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2060" windowHeight="5325" activeTab="0"/>
  </bookViews>
  <sheets>
    <sheet name="useful stats" sheetId="1" r:id="rId1"/>
    <sheet name="Population" sheetId="2" r:id="rId2"/>
    <sheet name="Table_1" sheetId="3" r:id="rId3"/>
    <sheet name="Table_2" sheetId="4" r:id="rId4"/>
    <sheet name="Table_3a" sheetId="5" r:id="rId5"/>
    <sheet name="Table_3b" sheetId="6" r:id="rId6"/>
    <sheet name="Table_4" sheetId="7" r:id="rId7"/>
  </sheets>
  <definedNames>
    <definedName name="_xlnm._FilterDatabase" localSheetId="0" hidden="1">'useful stats'!$A$8:$S$8</definedName>
  </definedNames>
  <calcPr fullCalcOnLoad="1"/>
</workbook>
</file>

<file path=xl/sharedStrings.xml><?xml version="1.0" encoding="utf-8"?>
<sst xmlns="http://schemas.openxmlformats.org/spreadsheetml/2006/main" count="593" uniqueCount="326">
  <si>
    <t>Rank</t>
  </si>
  <si>
    <t>III\r</t>
  </si>
  <si>
    <t>IV\r</t>
  </si>
  <si>
    <t>I\r</t>
  </si>
  <si>
    <t>II\r</t>
  </si>
  <si>
    <t>United States................................................................</t>
  </si>
  <si>
    <t>--</t>
  </si>
  <si>
    <t xml:space="preserve">  New England</t>
  </si>
  <si>
    <t xml:space="preserve">    Connecticut...............................................</t>
  </si>
  <si>
    <t xml:space="preserve">    Maine....................................................</t>
  </si>
  <si>
    <t xml:space="preserve">    Massachusetts............................................</t>
  </si>
  <si>
    <t xml:space="preserve">    New Hampshire............................................</t>
  </si>
  <si>
    <t xml:space="preserve">    Rhode Island.............................................</t>
  </si>
  <si>
    <t xml:space="preserve">    Vermont..................................................</t>
  </si>
  <si>
    <t xml:space="preserve">  Mideast</t>
  </si>
  <si>
    <t xml:space="preserve">    Delaware.................................................</t>
  </si>
  <si>
    <t xml:space="preserve">    District of Columbia.....................................</t>
  </si>
  <si>
    <t xml:space="preserve">    Maryland.................................................</t>
  </si>
  <si>
    <t xml:space="preserve">    New Jersey...............................................</t>
  </si>
  <si>
    <t xml:space="preserve">    New York.................................................</t>
  </si>
  <si>
    <t xml:space="preserve">    Pennsylvania.............................................</t>
  </si>
  <si>
    <t xml:space="preserve">  Great Lakes</t>
  </si>
  <si>
    <t xml:space="preserve">    Illinois.................................................</t>
  </si>
  <si>
    <t xml:space="preserve">    Indiana..................................................</t>
  </si>
  <si>
    <t xml:space="preserve">    Michigan.................................................</t>
  </si>
  <si>
    <t xml:space="preserve">    Ohio.....................................................</t>
  </si>
  <si>
    <t xml:space="preserve">    Wisconsin................................................</t>
  </si>
  <si>
    <t xml:space="preserve">  Plains</t>
  </si>
  <si>
    <t xml:space="preserve">    Iowa.....................................................</t>
  </si>
  <si>
    <t xml:space="preserve">    Kansas...................................................</t>
  </si>
  <si>
    <t xml:space="preserve">    Minnesota................................................</t>
  </si>
  <si>
    <t xml:space="preserve">    Missouri.................................................</t>
  </si>
  <si>
    <t xml:space="preserve">    Nebraska.................................................</t>
  </si>
  <si>
    <t xml:space="preserve">    North Dakota.............................................</t>
  </si>
  <si>
    <t xml:space="preserve">    South Dakota.............................................</t>
  </si>
  <si>
    <t xml:space="preserve">  Southeast</t>
  </si>
  <si>
    <t xml:space="preserve">    Alabama..................................................</t>
  </si>
  <si>
    <t xml:space="preserve">    Arkansas.................................................</t>
  </si>
  <si>
    <t xml:space="preserve">    Florida..................................................</t>
  </si>
  <si>
    <t xml:space="preserve">    Georgia..................................................</t>
  </si>
  <si>
    <t xml:space="preserve">    Kentucky.................................................</t>
  </si>
  <si>
    <t xml:space="preserve">    Louisiana................................................</t>
  </si>
  <si>
    <t xml:space="preserve">    Mississippi..............................................</t>
  </si>
  <si>
    <t xml:space="preserve">    North Carolina...........................................</t>
  </si>
  <si>
    <t xml:space="preserve">    South Carolina...........................................</t>
  </si>
  <si>
    <t xml:space="preserve">    Tennessee................................................</t>
  </si>
  <si>
    <t xml:space="preserve">    Virginia.................................................</t>
  </si>
  <si>
    <t xml:space="preserve">    West Virginia............................................</t>
  </si>
  <si>
    <t xml:space="preserve">  Southwest</t>
  </si>
  <si>
    <t xml:space="preserve">    Arizona..................................................</t>
  </si>
  <si>
    <t xml:space="preserve">    New Mexico...............................................</t>
  </si>
  <si>
    <t xml:space="preserve">    Oklahoma.................................................</t>
  </si>
  <si>
    <t xml:space="preserve">    Texas....................................................</t>
  </si>
  <si>
    <t xml:space="preserve">  Rocky Mountain</t>
  </si>
  <si>
    <t xml:space="preserve">    Colorado.................................................</t>
  </si>
  <si>
    <t xml:space="preserve">    Idaho....................................................</t>
  </si>
  <si>
    <t xml:space="preserve">    Montana..................................................</t>
  </si>
  <si>
    <t xml:space="preserve">    Utah.....................................................</t>
  </si>
  <si>
    <t xml:space="preserve">    Wyoming..................................................</t>
  </si>
  <si>
    <t xml:space="preserve">  Far West</t>
  </si>
  <si>
    <t xml:space="preserve">    Alaska...................................................</t>
  </si>
  <si>
    <t xml:space="preserve">    California...............................................</t>
  </si>
  <si>
    <t xml:space="preserve">    Hawaii...................................................</t>
  </si>
  <si>
    <t xml:space="preserve">    Nevada...................................................</t>
  </si>
  <si>
    <t xml:space="preserve">    Oregon...................................................</t>
  </si>
  <si>
    <t xml:space="preserve">    Washington...............................................</t>
  </si>
  <si>
    <t>BEA regions</t>
  </si>
  <si>
    <t xml:space="preserve">  New England................................................</t>
  </si>
  <si>
    <t xml:space="preserve">  Mideast....................................................</t>
  </si>
  <si>
    <t xml:space="preserve">  Great Lakes................................................</t>
  </si>
  <si>
    <t xml:space="preserve">  Plains.....................................................</t>
  </si>
  <si>
    <t xml:space="preserve">  Southeast..................................................</t>
  </si>
  <si>
    <t xml:space="preserve">  Southwest..................................................</t>
  </si>
  <si>
    <t xml:space="preserve">  Rocky Mountain.............................................</t>
  </si>
  <si>
    <t xml:space="preserve">  Far West...................................................</t>
  </si>
  <si>
    <t>r   Revised.</t>
  </si>
  <si>
    <t>p  Preliminary.</t>
  </si>
  <si>
    <t>Note:  Estimates may not add to totals because of rounding.</t>
  </si>
  <si>
    <t>Source:  U.S. Bureau of Economic Analysis</t>
  </si>
  <si>
    <t>Contribution to percent change in personal income</t>
  </si>
  <si>
    <t>Dollar change (millions)</t>
  </si>
  <si>
    <t xml:space="preserve"> (percentage points)</t>
  </si>
  <si>
    <t>Personal income</t>
  </si>
  <si>
    <t>Net earnings/1</t>
  </si>
  <si>
    <t>Dividends, interest, and rent</t>
  </si>
  <si>
    <t>Transfer receipts</t>
  </si>
  <si>
    <t>United States ............................................</t>
  </si>
  <si>
    <t xml:space="preserve">   New England</t>
  </si>
  <si>
    <t xml:space="preserve">    Connecticut ...............................................</t>
  </si>
  <si>
    <t xml:space="preserve">    Maine ....................................................</t>
  </si>
  <si>
    <t xml:space="preserve">    Massachusetts ............................................</t>
  </si>
  <si>
    <t xml:space="preserve">    New Hampshire ............................................</t>
  </si>
  <si>
    <t xml:space="preserve">    Rhode Island .............................................</t>
  </si>
  <si>
    <t xml:space="preserve">    Vermont ..................................................</t>
  </si>
  <si>
    <t xml:space="preserve">    Delaware .................................................</t>
  </si>
  <si>
    <t xml:space="preserve">    District of Columbia .....................................</t>
  </si>
  <si>
    <t xml:space="preserve">    Maryland .................................................</t>
  </si>
  <si>
    <t xml:space="preserve">    New Jersey ...............................................</t>
  </si>
  <si>
    <t xml:space="preserve">    New York .................................................</t>
  </si>
  <si>
    <t xml:space="preserve">    Pennsylvania .............................................</t>
  </si>
  <si>
    <t xml:space="preserve">    Illinois .................................................</t>
  </si>
  <si>
    <t xml:space="preserve">    Indiana ..................................................</t>
  </si>
  <si>
    <t xml:space="preserve">    Michigan .................................................</t>
  </si>
  <si>
    <t xml:space="preserve">    Ohio .....................................................</t>
  </si>
  <si>
    <t xml:space="preserve">    Wisconsin ................................................</t>
  </si>
  <si>
    <t xml:space="preserve">    Iowa .....................................................</t>
  </si>
  <si>
    <t xml:space="preserve">    Kansas ...................................................</t>
  </si>
  <si>
    <t xml:space="preserve">    Minnesota ................................................</t>
  </si>
  <si>
    <t xml:space="preserve">    Missouri .................................................</t>
  </si>
  <si>
    <t xml:space="preserve">    North Dakota .............................................</t>
  </si>
  <si>
    <t xml:space="preserve">    South Dakota .............................................</t>
  </si>
  <si>
    <t xml:space="preserve">    Alabama ..................................................</t>
  </si>
  <si>
    <t xml:space="preserve">    Arkansas .................................................</t>
  </si>
  <si>
    <t xml:space="preserve">    Florida ..................................................</t>
  </si>
  <si>
    <t xml:space="preserve">    Georgia ..................................................</t>
  </si>
  <si>
    <t xml:space="preserve">    Kentucky .................................................</t>
  </si>
  <si>
    <t xml:space="preserve">    Louisiana ................................................</t>
  </si>
  <si>
    <t xml:space="preserve">    Mississippi ..............................................</t>
  </si>
  <si>
    <t xml:space="preserve">    North Carolina ...........................................</t>
  </si>
  <si>
    <t xml:space="preserve">    South Carolina ...........................................</t>
  </si>
  <si>
    <t xml:space="preserve">    Tennessee ................................................</t>
  </si>
  <si>
    <t xml:space="preserve">    Virginia .................................................</t>
  </si>
  <si>
    <t xml:space="preserve">    West Virginia ............................................</t>
  </si>
  <si>
    <t xml:space="preserve">    Arizona ..................................................</t>
  </si>
  <si>
    <t xml:space="preserve">    New Mexico ...............................................</t>
  </si>
  <si>
    <t xml:space="preserve">    Oklahoma .................................................</t>
  </si>
  <si>
    <t xml:space="preserve">    Texas ....................................................</t>
  </si>
  <si>
    <t xml:space="preserve">    Colorado .................................................</t>
  </si>
  <si>
    <t xml:space="preserve">    Idaho ....................................................</t>
  </si>
  <si>
    <t xml:space="preserve">    Montana ..................................................</t>
  </si>
  <si>
    <t xml:space="preserve">    Utah .....................................................</t>
  </si>
  <si>
    <t xml:space="preserve">    Wyoming ..................................................</t>
  </si>
  <si>
    <t xml:space="preserve">    Alaska ...................................................</t>
  </si>
  <si>
    <t xml:space="preserve">    California ...............................................</t>
  </si>
  <si>
    <t xml:space="preserve">    Hawaii ...................................................</t>
  </si>
  <si>
    <t xml:space="preserve">    Nevada ...................................................</t>
  </si>
  <si>
    <t xml:space="preserve">    Oregon ...................................................</t>
  </si>
  <si>
    <t xml:space="preserve">    Washington ...............................................</t>
  </si>
  <si>
    <t xml:space="preserve">1. Net earnings is earnings by place of work--the sum of wage and salary disbursements, supplements to wages and salaries, and proprietors' </t>
  </si>
  <si>
    <t xml:space="preserve">    income--less contributions for government social insurance plus an adjustment to convert earnings by place of work to a place-of-residence basis.</t>
  </si>
  <si>
    <t>Total earnings/1</t>
  </si>
  <si>
    <t>Farm</t>
  </si>
  <si>
    <t>Forestry, fishing, related activities, and other/2</t>
  </si>
  <si>
    <t>Mining</t>
  </si>
  <si>
    <t>Utilities</t>
  </si>
  <si>
    <t>Construction</t>
  </si>
  <si>
    <t>Manufacturing</t>
  </si>
  <si>
    <t>Wholesale trade</t>
  </si>
  <si>
    <t>Retail trade</t>
  </si>
  <si>
    <t>Transpor-tation and warehousing</t>
  </si>
  <si>
    <t>Information</t>
  </si>
  <si>
    <t>Finance and insurance</t>
  </si>
  <si>
    <t>Durable goods</t>
  </si>
  <si>
    <t>Nondurable goods</t>
  </si>
  <si>
    <t>1. Earnings by place of work is the sum of wage and salary disbursements (payrolls), supplements to wages and salaries, and proprietors' income.</t>
  </si>
  <si>
    <t xml:space="preserve">2. "Other" consists of the wage and salary disbursements to U.S. residents employed by international organizations and foreign embassies and consulates in the U.S. </t>
  </si>
  <si>
    <t>3. Data are suppressed to avoid disclosure of confidential information.</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</si>
  <si>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</si>
  <si>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</si>
  <si>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</si>
  <si>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</si>
  <si>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</si>
  <si>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</si>
  <si>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</si>
  <si>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</si>
  <si>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</si>
  <si>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</si>
  <si>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Federal, civilian</t>
  </si>
  <si>
    <t>Military</t>
  </si>
  <si>
    <t>State and local</t>
  </si>
  <si>
    <t>II\p</t>
  </si>
  <si>
    <t>2005:II</t>
  </si>
  <si>
    <t>Revised</t>
  </si>
  <si>
    <t>(Millions of dollars)</t>
  </si>
  <si>
    <t>[Seasonally adjusted at annual rate]</t>
  </si>
  <si>
    <t>Percent change from preceding quarter</t>
  </si>
  <si>
    <t>[Seasonally adjusted at quarterly rate]</t>
  </si>
  <si>
    <t>[Millions of dollars, seasonally adjusted at annual rate]</t>
  </si>
  <si>
    <t>[Percentage points, seasonally adjusted]</t>
  </si>
  <si>
    <t>Table 1. Personal Income, by State and Region, 2005:I-2006:II</t>
  </si>
  <si>
    <t>2005:III</t>
  </si>
  <si>
    <t>2005:IV</t>
  </si>
  <si>
    <t>2006:I</t>
  </si>
  <si>
    <t>2006:II</t>
  </si>
  <si>
    <t>2006:I - 2006:II</t>
  </si>
  <si>
    <t>Table 2. Personal Income by Component, by State and Region, 2006:I-2006:II</t>
  </si>
  <si>
    <t>Table  3. Contributions to Percent Change in Earnings by Place of Work, by State and Region, 2006:I-2006:II</t>
  </si>
  <si>
    <t>Table 4. Revisions to Personal Income, by State and Region, 2003-2005</t>
  </si>
  <si>
    <t>--/3</t>
  </si>
  <si>
    <t>4. Not meaningful.</t>
  </si>
  <si>
    <t>--/4</t>
  </si>
  <si>
    <t>Table  3. Contribution to Percent Change in Earnings by Place of Work, by State and Region, 2006:I-2006:II (continued)</t>
  </si>
  <si>
    <t>Percent Revision from March 2006 Release</t>
  </si>
  <si>
    <t>Connecticut</t>
  </si>
  <si>
    <t>Maine</t>
  </si>
  <si>
    <t>Massachusetts</t>
  </si>
  <si>
    <t>New Hampshire</t>
  </si>
  <si>
    <t>Rhode Island</t>
  </si>
  <si>
    <t>Vermont</t>
  </si>
  <si>
    <t>Delaware</t>
  </si>
  <si>
    <t>District of Columbia</t>
  </si>
  <si>
    <t>Maryland</t>
  </si>
  <si>
    <t>New Jersey</t>
  </si>
  <si>
    <t>New York</t>
  </si>
  <si>
    <t>Pennsylvania</t>
  </si>
  <si>
    <t>Illinois</t>
  </si>
  <si>
    <t>Indiana</t>
  </si>
  <si>
    <t>Michigan</t>
  </si>
  <si>
    <t>Ohio</t>
  </si>
  <si>
    <t>Wisconsin</t>
  </si>
  <si>
    <t>Iowa</t>
  </si>
  <si>
    <t>Kansas</t>
  </si>
  <si>
    <t>Minnesota</t>
  </si>
  <si>
    <t>Missouri</t>
  </si>
  <si>
    <t>Nebraska</t>
  </si>
  <si>
    <t>North Dakota</t>
  </si>
  <si>
    <t>South Dakota</t>
  </si>
  <si>
    <t>Alabama</t>
  </si>
  <si>
    <t>Arkansas</t>
  </si>
  <si>
    <t>Florida</t>
  </si>
  <si>
    <t>Georgia</t>
  </si>
  <si>
    <t>Kentucky</t>
  </si>
  <si>
    <t>Louisiana</t>
  </si>
  <si>
    <t>Mississippi</t>
  </si>
  <si>
    <t>North Carolina</t>
  </si>
  <si>
    <t>South Carolina</t>
  </si>
  <si>
    <t>Tennessee</t>
  </si>
  <si>
    <t>Virginia</t>
  </si>
  <si>
    <t>West Virginia</t>
  </si>
  <si>
    <t>Arizona</t>
  </si>
  <si>
    <t>New Mexico</t>
  </si>
  <si>
    <t>Oklahoma</t>
  </si>
  <si>
    <t>Colorado</t>
  </si>
  <si>
    <t>Texas</t>
  </si>
  <si>
    <t>Idaho</t>
  </si>
  <si>
    <t>Montana</t>
  </si>
  <si>
    <t>Utah</t>
  </si>
  <si>
    <t>Wyoming</t>
  </si>
  <si>
    <t>Alaska</t>
  </si>
  <si>
    <t>California</t>
  </si>
  <si>
    <t>Hawaii</t>
  </si>
  <si>
    <t>Nevada</t>
  </si>
  <si>
    <t>Oregon</t>
  </si>
  <si>
    <t>Washington</t>
  </si>
  <si>
    <t>United States</t>
  </si>
  <si>
    <t>State</t>
  </si>
  <si>
    <t>Population</t>
  </si>
  <si>
    <t>Per Capita Personal Income</t>
  </si>
  <si>
    <t>2003</t>
  </si>
  <si>
    <t>2004</t>
  </si>
  <si>
    <t>2005</t>
  </si>
  <si>
    <t>2006</t>
  </si>
  <si>
    <t>table with row headers in column A and column headers in rows 3 through 4. (leading dots indicate sub-parts)</t>
  </si>
  <si>
    <t>Table 1: Annual Estimates of the Population for the United States, Regions, and States and for Puerto Rico: April 1, 2000 to July 1, 2006</t>
  </si>
  <si>
    <t>Geographic Area</t>
  </si>
  <si>
    <t>Population Estimates</t>
  </si>
  <si>
    <t>Estimates Base</t>
  </si>
  <si>
    <t>Census</t>
  </si>
  <si>
    <t>Northeast</t>
  </si>
  <si>
    <t>Midwest</t>
  </si>
  <si>
    <t>South</t>
  </si>
  <si>
    <t>West</t>
  </si>
  <si>
    <r>
      <t>.</t>
    </r>
    <r>
      <rPr>
        <sz val="10"/>
        <rFont val="Arial"/>
        <family val="2"/>
      </rPr>
      <t>Alabama</t>
    </r>
  </si>
  <si>
    <r>
      <t>.</t>
    </r>
    <r>
      <rPr>
        <sz val="10"/>
        <rFont val="Arial"/>
        <family val="2"/>
      </rPr>
      <t>Alaska</t>
    </r>
  </si>
  <si>
    <r>
      <t>.</t>
    </r>
    <r>
      <rPr>
        <sz val="10"/>
        <rFont val="Arial"/>
        <family val="2"/>
      </rPr>
      <t>Arizona</t>
    </r>
  </si>
  <si>
    <r>
      <t>.</t>
    </r>
    <r>
      <rPr>
        <sz val="10"/>
        <rFont val="Arial"/>
        <family val="2"/>
      </rPr>
      <t>Arkansas</t>
    </r>
  </si>
  <si>
    <r>
      <t>.</t>
    </r>
    <r>
      <rPr>
        <sz val="10"/>
        <rFont val="Arial"/>
        <family val="2"/>
      </rPr>
      <t>California</t>
    </r>
  </si>
  <si>
    <r>
      <t>.</t>
    </r>
    <r>
      <rPr>
        <sz val="10"/>
        <rFont val="Arial"/>
        <family val="2"/>
      </rPr>
      <t>Colorado</t>
    </r>
  </si>
  <si>
    <r>
      <t>.</t>
    </r>
    <r>
      <rPr>
        <sz val="10"/>
        <rFont val="Arial"/>
        <family val="2"/>
      </rPr>
      <t>Connecticut</t>
    </r>
  </si>
  <si>
    <r>
      <t>.</t>
    </r>
    <r>
      <rPr>
        <sz val="10"/>
        <rFont val="Arial"/>
        <family val="2"/>
      </rPr>
      <t>Delaware</t>
    </r>
  </si>
  <si>
    <r>
      <t>.</t>
    </r>
    <r>
      <rPr>
        <sz val="10"/>
        <rFont val="Arial"/>
        <family val="2"/>
      </rPr>
      <t>District of Columbia</t>
    </r>
  </si>
  <si>
    <r>
      <t>.</t>
    </r>
    <r>
      <rPr>
        <sz val="10"/>
        <rFont val="Arial"/>
        <family val="2"/>
      </rPr>
      <t>Florida</t>
    </r>
  </si>
  <si>
    <r>
      <t>.</t>
    </r>
    <r>
      <rPr>
        <sz val="10"/>
        <rFont val="Arial"/>
        <family val="2"/>
      </rPr>
      <t>Georgia</t>
    </r>
  </si>
  <si>
    <r>
      <t>.</t>
    </r>
    <r>
      <rPr>
        <sz val="10"/>
        <rFont val="Arial"/>
        <family val="2"/>
      </rPr>
      <t>Hawaii</t>
    </r>
  </si>
  <si>
    <r>
      <t>.</t>
    </r>
    <r>
      <rPr>
        <sz val="10"/>
        <rFont val="Arial"/>
        <family val="2"/>
      </rPr>
      <t>Idaho</t>
    </r>
  </si>
  <si>
    <r>
      <t>.</t>
    </r>
    <r>
      <rPr>
        <sz val="10"/>
        <rFont val="Arial"/>
        <family val="2"/>
      </rPr>
      <t>Illinois</t>
    </r>
  </si>
  <si>
    <r>
      <t>.</t>
    </r>
    <r>
      <rPr>
        <sz val="10"/>
        <rFont val="Arial"/>
        <family val="2"/>
      </rPr>
      <t>Indiana</t>
    </r>
  </si>
  <si>
    <r>
      <t>.</t>
    </r>
    <r>
      <rPr>
        <sz val="10"/>
        <rFont val="Arial"/>
        <family val="2"/>
      </rPr>
      <t>Iowa</t>
    </r>
  </si>
  <si>
    <r>
      <t>.</t>
    </r>
    <r>
      <rPr>
        <sz val="10"/>
        <rFont val="Arial"/>
        <family val="2"/>
      </rPr>
      <t>Kansas</t>
    </r>
  </si>
  <si>
    <r>
      <t>.</t>
    </r>
    <r>
      <rPr>
        <sz val="10"/>
        <rFont val="Arial"/>
        <family val="2"/>
      </rPr>
      <t>Kentucky</t>
    </r>
  </si>
  <si>
    <r>
      <t>.</t>
    </r>
    <r>
      <rPr>
        <sz val="10"/>
        <rFont val="Arial"/>
        <family val="2"/>
      </rPr>
      <t>Louisiana</t>
    </r>
  </si>
  <si>
    <r>
      <t>.</t>
    </r>
    <r>
      <rPr>
        <sz val="10"/>
        <rFont val="Arial"/>
        <family val="2"/>
      </rPr>
      <t>Maine</t>
    </r>
  </si>
  <si>
    <r>
      <t>.</t>
    </r>
    <r>
      <rPr>
        <sz val="10"/>
        <rFont val="Arial"/>
        <family val="2"/>
      </rPr>
      <t>Maryland</t>
    </r>
  </si>
  <si>
    <r>
      <t>.</t>
    </r>
    <r>
      <rPr>
        <sz val="10"/>
        <rFont val="Arial"/>
        <family val="2"/>
      </rPr>
      <t>Massachusetts</t>
    </r>
  </si>
  <si>
    <r>
      <t>.</t>
    </r>
    <r>
      <rPr>
        <sz val="10"/>
        <rFont val="Arial"/>
        <family val="2"/>
      </rPr>
      <t>Michigan</t>
    </r>
  </si>
  <si>
    <r>
      <t>.</t>
    </r>
    <r>
      <rPr>
        <sz val="10"/>
        <rFont val="Arial"/>
        <family val="2"/>
      </rPr>
      <t>Minnesota</t>
    </r>
  </si>
  <si>
    <r>
      <t>.</t>
    </r>
    <r>
      <rPr>
        <sz val="10"/>
        <rFont val="Arial"/>
        <family val="2"/>
      </rPr>
      <t>Mississippi</t>
    </r>
  </si>
  <si>
    <r>
      <t>.</t>
    </r>
    <r>
      <rPr>
        <sz val="10"/>
        <rFont val="Arial"/>
        <family val="2"/>
      </rPr>
      <t>Missouri</t>
    </r>
  </si>
  <si>
    <r>
      <t>.</t>
    </r>
    <r>
      <rPr>
        <sz val="10"/>
        <rFont val="Arial"/>
        <family val="2"/>
      </rPr>
      <t>Montana</t>
    </r>
  </si>
  <si>
    <r>
      <t>.</t>
    </r>
    <r>
      <rPr>
        <sz val="10"/>
        <rFont val="Arial"/>
        <family val="2"/>
      </rPr>
      <t>Nebraska</t>
    </r>
  </si>
  <si>
    <r>
      <t>.</t>
    </r>
    <r>
      <rPr>
        <sz val="10"/>
        <rFont val="Arial"/>
        <family val="2"/>
      </rPr>
      <t>Nevada</t>
    </r>
  </si>
  <si>
    <r>
      <t>.</t>
    </r>
    <r>
      <rPr>
        <sz val="10"/>
        <rFont val="Arial"/>
        <family val="2"/>
      </rPr>
      <t>New Hampshire</t>
    </r>
  </si>
  <si>
    <r>
      <t>.</t>
    </r>
    <r>
      <rPr>
        <sz val="10"/>
        <rFont val="Arial"/>
        <family val="2"/>
      </rPr>
      <t>New Jersey</t>
    </r>
  </si>
  <si>
    <r>
      <t>.</t>
    </r>
    <r>
      <rPr>
        <sz val="10"/>
        <rFont val="Arial"/>
        <family val="2"/>
      </rPr>
      <t>New Mexico</t>
    </r>
  </si>
  <si>
    <r>
      <t>.</t>
    </r>
    <r>
      <rPr>
        <sz val="10"/>
        <rFont val="Arial"/>
        <family val="2"/>
      </rPr>
      <t>New York</t>
    </r>
  </si>
  <si>
    <r>
      <t>.</t>
    </r>
    <r>
      <rPr>
        <sz val="10"/>
        <rFont val="Arial"/>
        <family val="2"/>
      </rPr>
      <t>North Carolina</t>
    </r>
  </si>
  <si>
    <r>
      <t>.</t>
    </r>
    <r>
      <rPr>
        <sz val="10"/>
        <rFont val="Arial"/>
        <family val="2"/>
      </rPr>
      <t>North Dakota</t>
    </r>
  </si>
  <si>
    <r>
      <t>.</t>
    </r>
    <r>
      <rPr>
        <sz val="10"/>
        <rFont val="Arial"/>
        <family val="2"/>
      </rPr>
      <t>Ohio</t>
    </r>
  </si>
  <si>
    <r>
      <t>.</t>
    </r>
    <r>
      <rPr>
        <sz val="10"/>
        <rFont val="Arial"/>
        <family val="2"/>
      </rPr>
      <t>Oklahoma</t>
    </r>
  </si>
  <si>
    <r>
      <t>.</t>
    </r>
    <r>
      <rPr>
        <sz val="10"/>
        <rFont val="Arial"/>
        <family val="2"/>
      </rPr>
      <t>Oregon</t>
    </r>
  </si>
  <si>
    <r>
      <t>.</t>
    </r>
    <r>
      <rPr>
        <sz val="10"/>
        <rFont val="Arial"/>
        <family val="2"/>
      </rPr>
      <t>Pennsylvania</t>
    </r>
  </si>
  <si>
    <r>
      <t>.</t>
    </r>
    <r>
      <rPr>
        <sz val="10"/>
        <rFont val="Arial"/>
        <family val="2"/>
      </rPr>
      <t>Rhode Island</t>
    </r>
  </si>
  <si>
    <r>
      <t>.</t>
    </r>
    <r>
      <rPr>
        <sz val="10"/>
        <rFont val="Arial"/>
        <family val="2"/>
      </rPr>
      <t>South Carolina</t>
    </r>
  </si>
  <si>
    <r>
      <t>.</t>
    </r>
    <r>
      <rPr>
        <sz val="10"/>
        <rFont val="Arial"/>
        <family val="2"/>
      </rPr>
      <t>South Dakota</t>
    </r>
  </si>
  <si>
    <r>
      <t>.</t>
    </r>
    <r>
      <rPr>
        <sz val="10"/>
        <rFont val="Arial"/>
        <family val="2"/>
      </rPr>
      <t>Tennessee</t>
    </r>
  </si>
  <si>
    <r>
      <t>.</t>
    </r>
    <r>
      <rPr>
        <sz val="10"/>
        <rFont val="Arial"/>
        <family val="2"/>
      </rPr>
      <t>Texas</t>
    </r>
  </si>
  <si>
    <r>
      <t>.</t>
    </r>
    <r>
      <rPr>
        <sz val="10"/>
        <rFont val="Arial"/>
        <family val="2"/>
      </rPr>
      <t>Utah</t>
    </r>
  </si>
  <si>
    <r>
      <t>.</t>
    </r>
    <r>
      <rPr>
        <sz val="10"/>
        <rFont val="Arial"/>
        <family val="2"/>
      </rPr>
      <t>Vermont</t>
    </r>
  </si>
  <si>
    <r>
      <t>.</t>
    </r>
    <r>
      <rPr>
        <sz val="10"/>
        <rFont val="Arial"/>
        <family val="2"/>
      </rPr>
      <t>Virginia</t>
    </r>
  </si>
  <si>
    <r>
      <t>.</t>
    </r>
    <r>
      <rPr>
        <sz val="10"/>
        <rFont val="Arial"/>
        <family val="2"/>
      </rPr>
      <t>Washington</t>
    </r>
  </si>
  <si>
    <r>
      <t>.</t>
    </r>
    <r>
      <rPr>
        <sz val="10"/>
        <rFont val="Arial"/>
        <family val="2"/>
      </rPr>
      <t>West Virginia</t>
    </r>
  </si>
  <si>
    <r>
      <t>.</t>
    </r>
    <r>
      <rPr>
        <sz val="10"/>
        <rFont val="Arial"/>
        <family val="2"/>
      </rPr>
      <t>Wisconsin</t>
    </r>
  </si>
  <si>
    <r>
      <t>.</t>
    </r>
    <r>
      <rPr>
        <sz val="10"/>
        <rFont val="Arial"/>
        <family val="2"/>
      </rPr>
      <t>Wyoming</t>
    </r>
  </si>
  <si>
    <t>Puerto Rico</t>
  </si>
  <si>
    <t>Note: The April 1, 2000 Population Estimates base reflects changes to the Census 2000 population from the Count Question Resolution program and geographic program revisions.  See Geographic Terms and Definitions at http://www.census.gov/popest/geographic/ for a list of the states that are included in each region.</t>
  </si>
  <si>
    <t>Suggested Citation:</t>
  </si>
  <si>
    <t>Table 1: Annual Estimates of the Population for the United States, Regions, and States and for Puerto Rico: April 1, 2000 to July 1, 2006 (NST-EST2006-01)</t>
  </si>
  <si>
    <t>Source: Population Division, U.S. Census Bureau</t>
  </si>
  <si>
    <t>Release Date: December 22, 2006</t>
  </si>
  <si>
    <r>
      <t xml:space="preserve">Revised Personal Income </t>
    </r>
    <r>
      <rPr>
        <b/>
        <sz val="9"/>
        <rFont val="Arial"/>
        <family val="2"/>
      </rPr>
      <t>(millions of dollars)</t>
    </r>
  </si>
  <si>
    <r>
      <t xml:space="preserve">Preliminary Personal Income </t>
    </r>
    <r>
      <rPr>
        <b/>
        <sz val="9"/>
        <rFont val="Arial"/>
        <family val="2"/>
      </rPr>
      <t>(millions of dollars)</t>
    </r>
  </si>
  <si>
    <t>4-year % Change</t>
  </si>
  <si>
    <t>Per Capita Personal Income by State, FY 2003-2006</t>
  </si>
  <si>
    <r>
      <t>Source:</t>
    </r>
    <r>
      <rPr>
        <sz val="10"/>
        <rFont val="Arial"/>
        <family val="2"/>
      </rPr>
      <t xml:space="preserve">  U.S. Bureau of Economic Analysis http://www.bea.gov/bea/newsrel/SPINewsRelease.htm</t>
    </r>
  </si>
  <si>
    <r>
      <t>Note:</t>
    </r>
    <r>
      <rPr>
        <sz val="10"/>
        <rFont val="Arial"/>
        <family val="2"/>
      </rPr>
      <t xml:space="preserve"> Estimates may not add to totals because of rounding. </t>
    </r>
  </si>
  <si>
    <t>U.S. total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</si>
</sst>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mmmm\ d\,\ yyyy"/>
  </numFmts>
  <fonts count="10">
    <font>
      <sz val="10"/>
      <name val="Arial"/>
      <family val="0"/>
    </font>
    <font>
      <b/>
      <sz val="9"/>
      <name val="Arial"/>
      <family val="2"/>
    </font>
    <font>
      <sz val="9"/>
      <name val="Arial"/>
      <family val="2"/>
    </font>
    <font>
      <sz val="8"/>
      <name val="Arial"/>
      <family val="2"/>
    </font>
    <font>
      <b/>
      <sz val="10"/>
      <name val="Arial"/>
      <family val="2"/>
    </font>
    <font>
      <sz val="10"/>
      <color indexed="9"/>
      <name val="Arial"/>
      <family val="2"/>
    </font>
    <font>
      <b/>
      <sz val="8"/>
      <name val="Arial"/>
      <family val="2"/>
    </font>
    <font>
      <sz val="8"/>
      <name val="Tahoma"/>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2" fontId="0" fillId="0" borderId="0" applyNumberFormat="0" applyFont="0" applyFill="0" applyBorder="0" applyAlignment="0" applyProtection="0"/>
    <xf numFmtId="0" fontId="0" fillId="0" borderId="0">
      <alignment/>
      <protection/>
    </xf>
    <xf numFmtId="9" fontId="0" fillId="0" borderId="0" applyFont="0" applyFill="0" applyBorder="0" applyAlignment="0" applyProtection="0"/>
  </cellStyleXfs>
  <cellXfs count="255">
    <xf numFmtId="0" fontId="0" fillId="0" borderId="0" xfId="0" applyAlignment="1">
      <alignment/>
    </xf>
    <xf numFmtId="2" fontId="2" fillId="0" borderId="0" xfId="21" applyFont="1" applyBorder="1" applyAlignment="1">
      <alignment/>
    </xf>
    <xf numFmtId="2" fontId="2" fillId="0" borderId="0" xfId="21" applyFont="1" applyAlignment="1">
      <alignment/>
    </xf>
    <xf numFmtId="1" fontId="2" fillId="0" borderId="1" xfId="21" applyNumberFormat="1" applyFont="1" applyFill="1" applyBorder="1" applyAlignment="1" quotePrefix="1">
      <alignment horizontal="center"/>
    </xf>
    <xf numFmtId="1" fontId="2" fillId="0" borderId="2" xfId="21" applyNumberFormat="1" applyFont="1" applyFill="1" applyBorder="1" applyAlignment="1" quotePrefix="1">
      <alignment horizontal="center"/>
    </xf>
    <xf numFmtId="164" fontId="2" fillId="0" borderId="2" xfId="21" applyNumberFormat="1" applyFont="1" applyFill="1" applyBorder="1" applyAlignment="1" quotePrefix="1">
      <alignment horizontal="center"/>
    </xf>
    <xf numFmtId="3" fontId="2" fillId="0" borderId="1" xfId="21" applyNumberFormat="1" applyFont="1" applyFill="1" applyBorder="1" applyAlignment="1">
      <alignment/>
    </xf>
    <xf numFmtId="1" fontId="2" fillId="0" borderId="3" xfId="21" applyNumberFormat="1" applyFont="1" applyFill="1" applyBorder="1" applyAlignment="1">
      <alignment/>
    </xf>
    <xf numFmtId="2" fontId="1" fillId="0" borderId="0" xfId="21" applyFont="1" applyFill="1" applyBorder="1" applyAlignment="1">
      <alignment vertical="top"/>
    </xf>
    <xf numFmtId="0" fontId="1" fillId="0" borderId="4" xfId="0" applyFont="1" applyBorder="1" applyAlignment="1" quotePrefix="1">
      <alignment horizontal="right" vertical="top"/>
    </xf>
    <xf numFmtId="0" fontId="2" fillId="0" borderId="0" xfId="22" applyFont="1" applyAlignment="1">
      <alignment vertical="top"/>
      <protection/>
    </xf>
    <xf numFmtId="2" fontId="1" fillId="0" borderId="0" xfId="21" applyFont="1" applyAlignment="1">
      <alignment vertical="top"/>
    </xf>
    <xf numFmtId="0" fontId="2" fillId="0" borderId="4" xfId="0" applyFont="1" applyBorder="1" applyAlignment="1">
      <alignment vertical="top"/>
    </xf>
    <xf numFmtId="2" fontId="2" fillId="0" borderId="0" xfId="21" applyFont="1" applyAlignment="1">
      <alignment vertical="top"/>
    </xf>
    <xf numFmtId="2" fontId="2" fillId="0" borderId="0" xfId="21" applyFont="1" applyFill="1" applyBorder="1" applyAlignment="1">
      <alignment vertical="top"/>
    </xf>
    <xf numFmtId="2" fontId="2" fillId="0" borderId="5" xfId="21" applyFont="1" applyFill="1" applyBorder="1" applyAlignment="1">
      <alignment vertical="top"/>
    </xf>
    <xf numFmtId="2" fontId="3" fillId="0" borderId="0" xfId="21" applyFont="1" applyBorder="1" applyAlignment="1" quotePrefix="1">
      <alignment horizontal="left"/>
    </xf>
    <xf numFmtId="3" fontId="2" fillId="0" borderId="0" xfId="21" applyNumberFormat="1" applyFont="1" applyFill="1" applyBorder="1" applyAlignment="1">
      <alignment/>
    </xf>
    <xf numFmtId="2" fontId="2" fillId="0" borderId="0" xfId="21" applyFont="1" applyFill="1" applyBorder="1" applyAlignment="1">
      <alignment/>
    </xf>
    <xf numFmtId="164" fontId="2" fillId="0" borderId="0" xfId="21" applyNumberFormat="1" applyFont="1" applyFill="1" applyBorder="1" applyAlignment="1">
      <alignment/>
    </xf>
    <xf numFmtId="1" fontId="2" fillId="0" borderId="0" xfId="21" applyNumberFormat="1" applyFont="1" applyBorder="1" applyAlignment="1">
      <alignment/>
    </xf>
    <xf numFmtId="164" fontId="2" fillId="0" borderId="0" xfId="21" applyNumberFormat="1" applyFont="1" applyBorder="1" applyAlignment="1">
      <alignment/>
    </xf>
    <xf numFmtId="164" fontId="2" fillId="0" borderId="0" xfId="21" applyNumberFormat="1" applyFont="1" applyAlignment="1">
      <alignment/>
    </xf>
    <xf numFmtId="1" fontId="2" fillId="0" borderId="0" xfId="21" applyNumberFormat="1" applyFont="1" applyAlignment="1">
      <alignment/>
    </xf>
    <xf numFmtId="0" fontId="2" fillId="0" borderId="1" xfId="0" applyFont="1" applyBorder="1" applyAlignment="1">
      <alignment/>
    </xf>
    <xf numFmtId="1" fontId="2" fillId="0" borderId="3" xfId="21" applyNumberFormat="1" applyFont="1" applyFill="1" applyBorder="1" applyAlignment="1" quotePrefix="1">
      <alignment horizontal="center" wrapText="1"/>
    </xf>
    <xf numFmtId="2" fontId="0" fillId="0" borderId="0" xfId="21" applyFont="1" applyBorder="1" applyAlignment="1" applyProtection="1">
      <alignment/>
      <protection locked="0"/>
    </xf>
    <xf numFmtId="2" fontId="0" fillId="0" borderId="0" xfId="21" applyFont="1" applyAlignment="1" applyProtection="1">
      <alignment/>
      <protection locked="0"/>
    </xf>
    <xf numFmtId="164" fontId="0" fillId="0" borderId="1" xfId="21" applyNumberFormat="1" applyFont="1" applyFill="1" applyBorder="1" applyAlignment="1" applyProtection="1">
      <alignment horizontal="centerContinuous" vertical="center"/>
      <protection locked="0"/>
    </xf>
    <xf numFmtId="2" fontId="0" fillId="0" borderId="3" xfId="21" applyNumberFormat="1" applyFont="1" applyFill="1" applyBorder="1" applyAlignment="1" applyProtection="1">
      <alignment horizontal="centerContinuous" vertical="center"/>
      <protection locked="0"/>
    </xf>
    <xf numFmtId="2" fontId="0" fillId="0" borderId="1" xfId="21" applyNumberFormat="1" applyFont="1" applyFill="1" applyBorder="1" applyAlignment="1" applyProtection="1">
      <alignment horizontal="centerContinuous" vertical="center"/>
      <protection locked="0"/>
    </xf>
    <xf numFmtId="2" fontId="0" fillId="0" borderId="6" xfId="21" applyNumberFormat="1" applyFont="1" applyFill="1" applyBorder="1" applyAlignment="1" applyProtection="1">
      <alignment horizontal="centerContinuous" vertical="center"/>
      <protection locked="0"/>
    </xf>
    <xf numFmtId="2" fontId="0" fillId="0" borderId="3" xfId="21" applyNumberFormat="1" applyFont="1" applyFill="1" applyBorder="1" applyAlignment="1" applyProtection="1">
      <alignment vertical="center"/>
      <protection locked="0"/>
    </xf>
    <xf numFmtId="164" fontId="0" fillId="0" borderId="7" xfId="21" applyNumberFormat="1" applyFont="1" applyFill="1" applyBorder="1" applyAlignment="1" applyProtection="1" quotePrefix="1">
      <alignment horizontal="center" vertical="center" wrapText="1"/>
      <protection locked="0"/>
    </xf>
    <xf numFmtId="2" fontId="0" fillId="0" borderId="7" xfId="21" applyNumberFormat="1" applyFont="1" applyFill="1" applyBorder="1" applyAlignment="1" applyProtection="1">
      <alignment horizontal="center" vertical="center" wrapText="1"/>
      <protection locked="0"/>
    </xf>
    <xf numFmtId="2" fontId="0" fillId="0" borderId="8" xfId="21" applyNumberFormat="1" applyFont="1" applyFill="1" applyBorder="1" applyAlignment="1" applyProtection="1">
      <alignment horizontal="center" vertical="center" wrapText="1"/>
      <protection locked="0"/>
    </xf>
    <xf numFmtId="2" fontId="0" fillId="0" borderId="9" xfId="21" applyNumberFormat="1" applyFont="1" applyFill="1" applyBorder="1" applyAlignment="1" applyProtection="1">
      <alignment horizontal="center" vertical="center" wrapText="1"/>
      <protection locked="0"/>
    </xf>
    <xf numFmtId="2" fontId="0" fillId="0" borderId="0" xfId="21" applyNumberFormat="1" applyFont="1" applyFill="1" applyBorder="1" applyAlignment="1" applyProtection="1">
      <alignment horizontal="center" vertical="top" wrapText="1"/>
      <protection locked="0"/>
    </xf>
    <xf numFmtId="0" fontId="0" fillId="0" borderId="1" xfId="0" applyBorder="1" applyAlignment="1">
      <alignment/>
    </xf>
    <xf numFmtId="0" fontId="0" fillId="0" borderId="3" xfId="0" applyBorder="1" applyAlignment="1">
      <alignment/>
    </xf>
    <xf numFmtId="2" fontId="4" fillId="0" borderId="0" xfId="21" applyFont="1" applyFill="1" applyBorder="1" applyAlignment="1" applyProtection="1">
      <alignment vertical="top"/>
      <protection locked="0"/>
    </xf>
    <xf numFmtId="164" fontId="4" fillId="0" borderId="2" xfId="0" applyNumberFormat="1" applyFont="1" applyBorder="1" applyAlignment="1">
      <alignment/>
    </xf>
    <xf numFmtId="2" fontId="4" fillId="0" borderId="2" xfId="0" applyNumberFormat="1" applyFont="1" applyBorder="1" applyAlignment="1">
      <alignment/>
    </xf>
    <xf numFmtId="3" fontId="4" fillId="0" borderId="2" xfId="0" applyNumberFormat="1" applyFont="1" applyBorder="1" applyAlignment="1">
      <alignment/>
    </xf>
    <xf numFmtId="3" fontId="4" fillId="0" borderId="4" xfId="0" applyNumberFormat="1" applyFont="1" applyBorder="1" applyAlignment="1">
      <alignment/>
    </xf>
    <xf numFmtId="2" fontId="4" fillId="0" borderId="0" xfId="21" applyFont="1" applyAlignment="1" applyProtection="1">
      <alignment/>
      <protection locked="0"/>
    </xf>
    <xf numFmtId="2" fontId="0" fillId="0" borderId="0" xfId="21" applyFont="1" applyFill="1" applyBorder="1" applyAlignment="1" applyProtection="1">
      <alignment vertical="top"/>
      <protection locked="0"/>
    </xf>
    <xf numFmtId="3" fontId="0" fillId="0" borderId="2" xfId="0" applyNumberFormat="1" applyFont="1" applyBorder="1" applyAlignment="1">
      <alignment/>
    </xf>
    <xf numFmtId="164" fontId="0" fillId="0" borderId="2" xfId="0" applyNumberFormat="1" applyFont="1" applyBorder="1" applyAlignment="1">
      <alignment/>
    </xf>
    <xf numFmtId="2" fontId="0" fillId="0" borderId="2" xfId="0" applyNumberFormat="1" applyFont="1" applyBorder="1" applyAlignment="1">
      <alignment/>
    </xf>
    <xf numFmtId="3" fontId="0" fillId="0" borderId="4" xfId="0" applyNumberFormat="1" applyFont="1" applyBorder="1" applyAlignment="1">
      <alignment/>
    </xf>
    <xf numFmtId="2" fontId="0" fillId="0" borderId="5" xfId="21" applyFont="1" applyFill="1" applyBorder="1" applyAlignment="1" applyProtection="1">
      <alignment vertical="top"/>
      <protection locked="0"/>
    </xf>
    <xf numFmtId="2" fontId="0" fillId="0" borderId="7" xfId="0" applyNumberFormat="1" applyFont="1" applyBorder="1" applyAlignment="1">
      <alignment/>
    </xf>
    <xf numFmtId="3" fontId="0" fillId="0" borderId="7" xfId="0" applyNumberFormat="1" applyFont="1" applyBorder="1" applyAlignment="1">
      <alignment/>
    </xf>
    <xf numFmtId="3" fontId="0" fillId="0" borderId="9" xfId="0" applyNumberFormat="1" applyFont="1" applyBorder="1" applyAlignment="1">
      <alignment/>
    </xf>
    <xf numFmtId="2" fontId="2" fillId="0" borderId="10" xfId="21" applyFont="1" applyBorder="1" applyAlignment="1" applyProtection="1" quotePrefix="1">
      <alignment horizontal="left" vertical="top"/>
      <protection locked="0"/>
    </xf>
    <xf numFmtId="2" fontId="0" fillId="0" borderId="0" xfId="21" applyFont="1" applyBorder="1" applyAlignment="1" applyProtection="1" quotePrefix="1">
      <alignment vertical="justify"/>
      <protection locked="0"/>
    </xf>
    <xf numFmtId="2" fontId="0" fillId="0" borderId="0" xfId="21" applyNumberFormat="1" applyFont="1" applyBorder="1" applyAlignment="1" applyProtection="1" quotePrefix="1">
      <alignment vertical="justify"/>
      <protection locked="0"/>
    </xf>
    <xf numFmtId="164" fontId="0" fillId="0" borderId="0" xfId="21" applyNumberFormat="1" applyFont="1" applyAlignment="1" applyProtection="1">
      <alignment/>
      <protection locked="0"/>
    </xf>
    <xf numFmtId="49" fontId="2" fillId="0" borderId="0" xfId="21" applyNumberFormat="1" applyFont="1" applyBorder="1" applyAlignment="1" applyProtection="1" quotePrefix="1">
      <alignment horizontal="left" vertical="top"/>
      <protection locked="0"/>
    </xf>
    <xf numFmtId="2" fontId="0" fillId="0" borderId="0" xfId="21" applyNumberFormat="1" applyFont="1" applyAlignment="1" applyProtection="1">
      <alignment/>
      <protection locked="0"/>
    </xf>
    <xf numFmtId="2" fontId="2" fillId="0" borderId="0" xfId="21" applyFont="1" applyAlignment="1" applyProtection="1" quotePrefix="1">
      <alignment horizontal="left" vertical="top"/>
      <protection locked="0"/>
    </xf>
    <xf numFmtId="164" fontId="0" fillId="0" borderId="0" xfId="21" applyNumberFormat="1" applyFont="1" applyFill="1" applyBorder="1" applyAlignment="1" applyProtection="1">
      <alignment/>
      <protection locked="0"/>
    </xf>
    <xf numFmtId="2" fontId="0" fillId="0" borderId="0" xfId="21" applyFont="1" applyFill="1" applyBorder="1" applyAlignment="1" applyProtection="1">
      <alignment/>
      <protection locked="0"/>
    </xf>
    <xf numFmtId="2" fontId="0" fillId="0" borderId="0" xfId="21" applyNumberFormat="1" applyFont="1" applyFill="1" applyBorder="1" applyAlignment="1" applyProtection="1">
      <alignment/>
      <protection locked="0"/>
    </xf>
    <xf numFmtId="164" fontId="0" fillId="0" borderId="0" xfId="21" applyNumberFormat="1" applyFont="1" applyAlignment="1" applyProtection="1">
      <alignment vertical="top"/>
      <protection locked="0"/>
    </xf>
    <xf numFmtId="164" fontId="0" fillId="0" borderId="0" xfId="21" applyNumberFormat="1" applyFont="1" applyFill="1" applyAlignment="1" applyProtection="1">
      <alignment/>
      <protection locked="0"/>
    </xf>
    <xf numFmtId="2" fontId="0" fillId="0" borderId="0" xfId="21" applyNumberFormat="1" applyFont="1" applyFill="1" applyAlignment="1" applyProtection="1">
      <alignment/>
      <protection locked="0"/>
    </xf>
    <xf numFmtId="2" fontId="0" fillId="0" borderId="0" xfId="21" applyFont="1" applyFill="1" applyAlignment="1" applyProtection="1">
      <alignment/>
      <protection locked="0"/>
    </xf>
    <xf numFmtId="2" fontId="0" fillId="0" borderId="0" xfId="21" applyFont="1" applyFill="1" applyAlignment="1" applyProtection="1">
      <alignment vertical="top"/>
      <protection locked="0"/>
    </xf>
    <xf numFmtId="2" fontId="0" fillId="0" borderId="0" xfId="21" applyFont="1" applyAlignment="1" applyProtection="1">
      <alignment vertical="top"/>
      <protection locked="0"/>
    </xf>
    <xf numFmtId="2" fontId="0" fillId="0" borderId="0" xfId="21" applyAlignment="1">
      <alignment/>
    </xf>
    <xf numFmtId="2" fontId="0" fillId="0" borderId="0" xfId="21" applyFont="1" applyAlignment="1">
      <alignment/>
    </xf>
    <xf numFmtId="3" fontId="0" fillId="0" borderId="1" xfId="21" applyNumberFormat="1" applyBorder="1" applyAlignment="1" quotePrefix="1">
      <alignment horizontal="center" vertical="center" wrapText="1"/>
    </xf>
    <xf numFmtId="3" fontId="0" fillId="0" borderId="1" xfId="21" applyNumberFormat="1" applyBorder="1" applyAlignment="1">
      <alignment horizontal="center" vertical="center" wrapText="1"/>
    </xf>
    <xf numFmtId="3" fontId="0" fillId="0" borderId="8" xfId="21" applyNumberFormat="1" applyBorder="1" applyAlignment="1">
      <alignment horizontal="center" vertical="center" wrapText="1"/>
    </xf>
    <xf numFmtId="3" fontId="0" fillId="0" borderId="9" xfId="21" applyNumberFormat="1" applyBorder="1" applyAlignment="1" quotePrefix="1">
      <alignment horizontal="center" vertical="center" wrapText="1"/>
    </xf>
    <xf numFmtId="2" fontId="0" fillId="0" borderId="0" xfId="21" applyFont="1" applyBorder="1" applyAlignment="1">
      <alignment vertical="top"/>
    </xf>
    <xf numFmtId="2" fontId="0" fillId="0" borderId="1" xfId="0" applyNumberFormat="1" applyBorder="1" applyAlignment="1">
      <alignment/>
    </xf>
    <xf numFmtId="2" fontId="0" fillId="0" borderId="3" xfId="0" applyNumberFormat="1" applyBorder="1" applyAlignment="1">
      <alignment/>
    </xf>
    <xf numFmtId="2" fontId="4" fillId="0" borderId="0" xfId="21" applyFont="1" applyFill="1" applyBorder="1" applyAlignment="1">
      <alignment/>
    </xf>
    <xf numFmtId="2" fontId="4" fillId="0" borderId="0" xfId="21" applyFont="1" applyAlignment="1">
      <alignment/>
    </xf>
    <xf numFmtId="2" fontId="0" fillId="0" borderId="0" xfId="21" applyFont="1" applyFill="1" applyBorder="1" applyAlignment="1">
      <alignment/>
    </xf>
    <xf numFmtId="2" fontId="0" fillId="0" borderId="5" xfId="21" applyFont="1" applyFill="1" applyBorder="1" applyAlignment="1">
      <alignment/>
    </xf>
    <xf numFmtId="3" fontId="0" fillId="0" borderId="0" xfId="21" applyNumberFormat="1" applyFont="1" applyAlignment="1">
      <alignment vertical="top"/>
    </xf>
    <xf numFmtId="2" fontId="0" fillId="0" borderId="0" xfId="21" applyFont="1" applyAlignment="1">
      <alignment vertical="top"/>
    </xf>
    <xf numFmtId="3" fontId="0" fillId="0" borderId="0" xfId="21" applyNumberFormat="1" applyFont="1" applyAlignment="1">
      <alignment/>
    </xf>
    <xf numFmtId="2" fontId="2" fillId="0" borderId="0" xfId="21" applyNumberFormat="1" applyFont="1" applyBorder="1" applyAlignment="1" quotePrefix="1">
      <alignment horizontal="left" vertical="top"/>
    </xf>
    <xf numFmtId="3" fontId="2" fillId="0" borderId="0" xfId="21" applyNumberFormat="1" applyFont="1" applyAlignment="1">
      <alignment vertical="top"/>
    </xf>
    <xf numFmtId="3" fontId="0" fillId="0" borderId="0" xfId="21" applyNumberFormat="1" applyFont="1" applyAlignment="1">
      <alignment/>
    </xf>
    <xf numFmtId="2" fontId="2" fillId="0" borderId="0" xfId="21" applyNumberFormat="1" applyFont="1" applyBorder="1" applyAlignment="1">
      <alignment vertical="top"/>
    </xf>
    <xf numFmtId="3" fontId="0" fillId="0" borderId="3" xfId="21" applyNumberFormat="1" applyBorder="1" applyAlignment="1">
      <alignment horizontal="center" vertical="center" wrapText="1"/>
    </xf>
    <xf numFmtId="3" fontId="0" fillId="0" borderId="9" xfId="21" applyNumberFormat="1" applyBorder="1" applyAlignment="1">
      <alignment horizontal="center" vertical="center" wrapText="1"/>
    </xf>
    <xf numFmtId="2" fontId="0" fillId="0" borderId="0" xfId="21" applyFont="1" applyBorder="1" applyAlignment="1">
      <alignment/>
    </xf>
    <xf numFmtId="2" fontId="0" fillId="0" borderId="1" xfId="21" applyNumberFormat="1" applyBorder="1" applyAlignment="1">
      <alignment horizontal="center" vertical="center" wrapText="1"/>
    </xf>
    <xf numFmtId="2" fontId="2" fillId="0" borderId="0" xfId="21" applyFont="1" applyAlignment="1" quotePrefix="1">
      <alignment horizontal="left"/>
    </xf>
    <xf numFmtId="3" fontId="0" fillId="0" borderId="0" xfId="21" applyNumberFormat="1" applyAlignment="1">
      <alignment/>
    </xf>
    <xf numFmtId="1" fontId="2" fillId="0" borderId="6" xfId="21" applyNumberFormat="1" applyFont="1" applyFill="1" applyBorder="1" applyAlignment="1" quotePrefix="1">
      <alignment horizontal="center"/>
    </xf>
    <xf numFmtId="3" fontId="1" fillId="0" borderId="2" xfId="0" applyNumberFormat="1" applyFont="1" applyBorder="1" applyAlignment="1">
      <alignment/>
    </xf>
    <xf numFmtId="0" fontId="2" fillId="0" borderId="2" xfId="0" applyFont="1" applyBorder="1" applyAlignment="1">
      <alignment/>
    </xf>
    <xf numFmtId="164" fontId="2" fillId="0" borderId="2" xfId="0" applyNumberFormat="1" applyFont="1" applyBorder="1" applyAlignment="1">
      <alignment/>
    </xf>
    <xf numFmtId="3" fontId="2" fillId="0" borderId="2" xfId="0" applyNumberFormat="1" applyFont="1" applyBorder="1" applyAlignment="1">
      <alignment/>
    </xf>
    <xf numFmtId="0" fontId="2" fillId="0" borderId="4" xfId="0" applyFont="1" applyBorder="1" applyAlignment="1">
      <alignment/>
    </xf>
    <xf numFmtId="3" fontId="2" fillId="0" borderId="7" xfId="0" applyNumberFormat="1" applyFont="1" applyBorder="1" applyAlignment="1">
      <alignment/>
    </xf>
    <xf numFmtId="164" fontId="2" fillId="0" borderId="7" xfId="0" applyNumberFormat="1" applyFont="1" applyBorder="1" applyAlignment="1">
      <alignment/>
    </xf>
    <xf numFmtId="0" fontId="1" fillId="0" borderId="9" xfId="0" applyFont="1" applyBorder="1" applyAlignment="1" quotePrefix="1">
      <alignment horizontal="right" vertical="top"/>
    </xf>
    <xf numFmtId="164" fontId="1" fillId="0" borderId="2" xfId="0" applyNumberFormat="1" applyFont="1" applyBorder="1" applyAlignment="1">
      <alignment/>
    </xf>
    <xf numFmtId="164" fontId="0" fillId="0" borderId="7" xfId="0" applyNumberFormat="1" applyFont="1" applyBorder="1" applyAlignment="1">
      <alignment/>
    </xf>
    <xf numFmtId="0" fontId="0" fillId="0" borderId="2" xfId="0" applyBorder="1" applyAlignment="1">
      <alignment/>
    </xf>
    <xf numFmtId="2" fontId="0" fillId="0" borderId="2" xfId="0" applyNumberFormat="1" applyBorder="1" applyAlignment="1">
      <alignment/>
    </xf>
    <xf numFmtId="0" fontId="0" fillId="0" borderId="8" xfId="0" applyBorder="1" applyAlignment="1">
      <alignment horizontal="center"/>
    </xf>
    <xf numFmtId="2" fontId="0" fillId="0" borderId="4" xfId="0" applyNumberFormat="1" applyBorder="1" applyAlignment="1">
      <alignment/>
    </xf>
    <xf numFmtId="0" fontId="0" fillId="0" borderId="10" xfId="0" applyBorder="1" applyAlignment="1">
      <alignment horizontal="center"/>
    </xf>
    <xf numFmtId="164" fontId="2" fillId="0" borderId="4" xfId="21" applyNumberFormat="1" applyFont="1" applyFill="1" applyBorder="1" applyAlignment="1" quotePrefix="1">
      <alignment horizontal="center"/>
    </xf>
    <xf numFmtId="2" fontId="0" fillId="0" borderId="9" xfId="21" applyNumberFormat="1" applyFont="1" applyFill="1" applyBorder="1" applyAlignment="1" applyProtection="1" quotePrefix="1">
      <alignment horizontal="center" vertical="center" wrapText="1"/>
      <protection locked="0"/>
    </xf>
    <xf numFmtId="2" fontId="4" fillId="0" borderId="4" xfId="0" applyNumberFormat="1" applyFont="1" applyBorder="1" applyAlignment="1">
      <alignment/>
    </xf>
    <xf numFmtId="2" fontId="0" fillId="0" borderId="4" xfId="0" applyNumberFormat="1" applyFont="1" applyBorder="1" applyAlignment="1">
      <alignment/>
    </xf>
    <xf numFmtId="2" fontId="0" fillId="0" borderId="2" xfId="0" applyNumberFormat="1" applyFont="1" applyBorder="1" applyAlignment="1">
      <alignment horizontal="right"/>
    </xf>
    <xf numFmtId="2" fontId="0" fillId="0" borderId="2" xfId="0" applyNumberFormat="1" applyFont="1" applyBorder="1" applyAlignment="1" quotePrefix="1">
      <alignment horizontal="right"/>
    </xf>
    <xf numFmtId="2" fontId="0" fillId="0" borderId="7" xfId="0" applyNumberFormat="1" applyFont="1" applyBorder="1" applyAlignment="1" quotePrefix="1">
      <alignment horizontal="right"/>
    </xf>
    <xf numFmtId="2" fontId="0" fillId="0" borderId="9" xfId="0" applyNumberFormat="1" applyFont="1" applyBorder="1" applyAlignment="1">
      <alignment/>
    </xf>
    <xf numFmtId="164" fontId="4" fillId="0" borderId="4" xfId="0" applyNumberFormat="1" applyFont="1" applyBorder="1" applyAlignment="1">
      <alignment/>
    </xf>
    <xf numFmtId="164" fontId="0" fillId="0" borderId="4" xfId="0" applyNumberFormat="1" applyFont="1" applyBorder="1" applyAlignment="1">
      <alignment/>
    </xf>
    <xf numFmtId="3" fontId="0" fillId="0" borderId="2" xfId="0" applyNumberFormat="1" applyFont="1" applyBorder="1" applyAlignment="1">
      <alignment horizontal="right"/>
    </xf>
    <xf numFmtId="164" fontId="0" fillId="0" borderId="4" xfId="0" applyNumberFormat="1" applyFont="1" applyBorder="1" applyAlignment="1" quotePrefix="1">
      <alignment horizontal="right"/>
    </xf>
    <xf numFmtId="3" fontId="0" fillId="0" borderId="2" xfId="0" applyNumberFormat="1" applyFont="1" applyBorder="1" applyAlignment="1" quotePrefix="1">
      <alignment horizontal="right"/>
    </xf>
    <xf numFmtId="164" fontId="0" fillId="0" borderId="2" xfId="0" applyNumberFormat="1" applyFont="1" applyBorder="1" applyAlignment="1" quotePrefix="1">
      <alignment horizontal="right"/>
    </xf>
    <xf numFmtId="164" fontId="0" fillId="0" borderId="9" xfId="0" applyNumberFormat="1" applyFont="1" applyBorder="1" applyAlignment="1">
      <alignment/>
    </xf>
    <xf numFmtId="4" fontId="4" fillId="0" borderId="2" xfId="0" applyNumberFormat="1" applyFont="1" applyBorder="1" applyAlignment="1">
      <alignment/>
    </xf>
    <xf numFmtId="4" fontId="0" fillId="0" borderId="2" xfId="0" applyNumberFormat="1" applyFont="1" applyBorder="1" applyAlignment="1">
      <alignment/>
    </xf>
    <xf numFmtId="4" fontId="0" fillId="0" borderId="7" xfId="0" applyNumberFormat="1" applyFont="1" applyBorder="1" applyAlignment="1">
      <alignment/>
    </xf>
    <xf numFmtId="2" fontId="2" fillId="0" borderId="0" xfId="21" applyNumberFormat="1" applyFont="1" applyBorder="1" applyAlignment="1">
      <alignment horizontal="left" vertical="top"/>
    </xf>
    <xf numFmtId="2" fontId="4" fillId="0" borderId="11" xfId="21" applyFont="1" applyFill="1" applyBorder="1" applyAlignment="1">
      <alignment horizontal="left"/>
    </xf>
    <xf numFmtId="2" fontId="4" fillId="0" borderId="11" xfId="21" applyFont="1" applyFill="1" applyBorder="1" applyAlignment="1" quotePrefix="1">
      <alignment horizontal="left"/>
    </xf>
    <xf numFmtId="2" fontId="0" fillId="0" borderId="11" xfId="21" applyFont="1" applyFill="1" applyBorder="1" applyAlignment="1">
      <alignment horizontal="left"/>
    </xf>
    <xf numFmtId="2" fontId="0" fillId="0" borderId="11" xfId="21" applyFont="1" applyBorder="1" applyAlignment="1">
      <alignment vertical="top"/>
    </xf>
    <xf numFmtId="2" fontId="4" fillId="0" borderId="11" xfId="21" applyFont="1" applyFill="1" applyBorder="1" applyAlignment="1">
      <alignment/>
    </xf>
    <xf numFmtId="3" fontId="4" fillId="0" borderId="11" xfId="0" applyNumberFormat="1" applyFont="1" applyBorder="1" applyAlignment="1">
      <alignment/>
    </xf>
    <xf numFmtId="2" fontId="0" fillId="0" borderId="11" xfId="21" applyFont="1" applyFill="1" applyBorder="1" applyAlignment="1">
      <alignment/>
    </xf>
    <xf numFmtId="3" fontId="0" fillId="0" borderId="11" xfId="0" applyNumberFormat="1" applyFont="1" applyBorder="1" applyAlignment="1">
      <alignment/>
    </xf>
    <xf numFmtId="3" fontId="0" fillId="0" borderId="11" xfId="0" applyNumberFormat="1" applyFont="1" applyBorder="1" applyAlignment="1">
      <alignment horizontal="right"/>
    </xf>
    <xf numFmtId="3" fontId="0" fillId="0" borderId="11" xfId="0" applyNumberFormat="1" applyFont="1" applyBorder="1" applyAlignment="1" quotePrefix="1">
      <alignment horizontal="right"/>
    </xf>
    <xf numFmtId="3" fontId="0" fillId="0" borderId="11" xfId="21" applyNumberFormat="1" applyFont="1" applyBorder="1" applyAlignment="1">
      <alignment/>
    </xf>
    <xf numFmtId="2" fontId="0" fillId="0" borderId="11" xfId="21" applyFont="1" applyBorder="1" applyAlignment="1">
      <alignment/>
    </xf>
    <xf numFmtId="0" fontId="0" fillId="0" borderId="11" xfId="0" applyFont="1" applyBorder="1" applyAlignment="1">
      <alignment/>
    </xf>
    <xf numFmtId="3" fontId="0" fillId="0" borderId="11" xfId="0" applyNumberFormat="1" applyFont="1" applyBorder="1" applyAlignment="1">
      <alignment/>
    </xf>
    <xf numFmtId="3" fontId="4" fillId="0" borderId="11" xfId="0" applyNumberFormat="1" applyFont="1" applyBorder="1" applyAlignment="1">
      <alignment/>
    </xf>
    <xf numFmtId="2" fontId="0" fillId="0" borderId="11" xfId="21" applyFont="1" applyBorder="1" applyAlignment="1" quotePrefix="1">
      <alignment horizontal="left"/>
    </xf>
    <xf numFmtId="3" fontId="0" fillId="0" borderId="11" xfId="21" applyNumberFormat="1" applyFont="1" applyBorder="1" applyAlignment="1">
      <alignment vertical="top"/>
    </xf>
    <xf numFmtId="3" fontId="0" fillId="0" borderId="11" xfId="21" applyNumberFormat="1" applyFont="1" applyFill="1" applyBorder="1" applyAlignment="1">
      <alignment/>
    </xf>
    <xf numFmtId="0" fontId="4" fillId="0" borderId="11" xfId="0" applyFont="1" applyBorder="1" applyAlignment="1">
      <alignment/>
    </xf>
    <xf numFmtId="49" fontId="4" fillId="0" borderId="11" xfId="0" applyNumberFormat="1" applyFont="1" applyBorder="1" applyAlignment="1">
      <alignment horizontal="right" wrapText="1"/>
    </xf>
    <xf numFmtId="0" fontId="4" fillId="0" borderId="11" xfId="0" applyFont="1" applyBorder="1" applyAlignment="1">
      <alignment wrapText="1"/>
    </xf>
    <xf numFmtId="2" fontId="4" fillId="0" borderId="11" xfId="21" applyFont="1" applyBorder="1" applyAlignment="1">
      <alignment wrapText="1"/>
    </xf>
    <xf numFmtId="0" fontId="0" fillId="0" borderId="0" xfId="0" applyFont="1" applyAlignment="1" applyProtection="1">
      <alignment/>
      <protection locked="0"/>
    </xf>
    <xf numFmtId="0" fontId="0" fillId="2" borderId="0" xfId="0" applyFont="1" applyFill="1" applyAlignment="1" applyProtection="1">
      <alignment/>
      <protection locked="0"/>
    </xf>
    <xf numFmtId="167" fontId="4" fillId="0" borderId="8" xfId="0" applyNumberFormat="1" applyFont="1" applyBorder="1" applyAlignment="1" applyProtection="1" quotePrefix="1">
      <alignment horizontal="center" vertical="center" wrapText="1"/>
      <protection locked="0"/>
    </xf>
    <xf numFmtId="0" fontId="4" fillId="0" borderId="8" xfId="0" applyNumberFormat="1"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8" xfId="0" applyNumberFormat="1" applyFont="1" applyBorder="1" applyAlignment="1" applyProtection="1" quotePrefix="1">
      <alignment horizontal="left" indent="1"/>
      <protection locked="0"/>
    </xf>
    <xf numFmtId="3" fontId="0" fillId="0" borderId="8" xfId="0" applyNumberFormat="1" applyFont="1" applyBorder="1" applyAlignment="1" applyProtection="1" quotePrefix="1">
      <alignment horizontal="right"/>
      <protection locked="0"/>
    </xf>
    <xf numFmtId="0" fontId="4" fillId="0" borderId="2" xfId="0" applyNumberFormat="1" applyFont="1" applyBorder="1" applyAlignment="1" applyProtection="1">
      <alignment horizontal="left" indent="1"/>
      <protection locked="0"/>
    </xf>
    <xf numFmtId="3" fontId="0" fillId="0" borderId="2" xfId="0" applyNumberFormat="1" applyFont="1" applyBorder="1" applyAlignment="1" applyProtection="1" quotePrefix="1">
      <alignment horizontal="right"/>
      <protection locked="0"/>
    </xf>
    <xf numFmtId="0" fontId="4" fillId="0" borderId="7" xfId="0" applyNumberFormat="1" applyFont="1" applyBorder="1" applyAlignment="1" applyProtection="1">
      <alignment horizontal="left" indent="1"/>
      <protection locked="0"/>
    </xf>
    <xf numFmtId="3" fontId="0" fillId="0" borderId="7" xfId="0" applyNumberFormat="1" applyFont="1" applyBorder="1" applyAlignment="1" applyProtection="1" quotePrefix="1">
      <alignment horizontal="right"/>
      <protection locked="0"/>
    </xf>
    <xf numFmtId="0" fontId="5" fillId="0" borderId="2" xfId="0" applyNumberFormat="1" applyFont="1" applyBorder="1" applyAlignment="1" applyProtection="1">
      <alignment/>
      <protection locked="0"/>
    </xf>
    <xf numFmtId="0" fontId="4" fillId="0" borderId="2" xfId="0" applyNumberFormat="1" applyFont="1" applyBorder="1" applyAlignment="1" applyProtection="1" quotePrefix="1">
      <alignment/>
      <protection locked="0"/>
    </xf>
    <xf numFmtId="3" fontId="0" fillId="0" borderId="11" xfId="0" applyNumberFormat="1" applyFont="1" applyBorder="1" applyAlignment="1" applyProtection="1" quotePrefix="1">
      <alignment horizontal="right"/>
      <protection locked="0"/>
    </xf>
    <xf numFmtId="0" fontId="0" fillId="0" borderId="11" xfId="0" applyFont="1" applyBorder="1" applyAlignment="1">
      <alignment horizontal="right"/>
    </xf>
    <xf numFmtId="0" fontId="4" fillId="0" borderId="11" xfId="0" applyFont="1" applyBorder="1" applyAlignment="1">
      <alignment horizontal="right"/>
    </xf>
    <xf numFmtId="10" fontId="4" fillId="0" borderId="11" xfId="0" applyNumberFormat="1" applyFont="1" applyBorder="1" applyAlignment="1">
      <alignment horizontal="right"/>
    </xf>
    <xf numFmtId="0" fontId="4" fillId="0" borderId="11" xfId="0" applyFont="1" applyBorder="1" applyAlignment="1">
      <alignment horizontal="right" wrapText="1"/>
    </xf>
    <xf numFmtId="0" fontId="0" fillId="0" borderId="8" xfId="0" applyFont="1" applyBorder="1" applyAlignment="1" applyProtection="1">
      <alignment horizontal="center" vertical="center"/>
      <protection locked="0"/>
    </xf>
    <xf numFmtId="2" fontId="3" fillId="0" borderId="0" xfId="21" applyFont="1" applyBorder="1" applyAlignment="1" quotePrefix="1">
      <alignment horizontal="left"/>
    </xf>
    <xf numFmtId="167" fontId="4" fillId="2" borderId="8" xfId="0" applyNumberFormat="1" applyFont="1" applyFill="1" applyBorder="1" applyAlignment="1" applyProtection="1">
      <alignment horizontal="center" vertical="center"/>
      <protection locked="0"/>
    </xf>
    <xf numFmtId="49" fontId="4" fillId="0" borderId="11" xfId="0" applyNumberFormat="1" applyFont="1" applyBorder="1" applyAlignment="1">
      <alignment horizontal="center"/>
    </xf>
    <xf numFmtId="0" fontId="0" fillId="0" borderId="11" xfId="0" applyBorder="1" applyAlignment="1">
      <alignment horizontal="center"/>
    </xf>
    <xf numFmtId="2" fontId="4" fillId="0" borderId="11" xfId="21" applyFont="1" applyFill="1" applyBorder="1" applyAlignment="1">
      <alignment horizontal="left"/>
    </xf>
    <xf numFmtId="2" fontId="4" fillId="0" borderId="11" xfId="21" applyFont="1" applyFill="1" applyBorder="1" applyAlignment="1" quotePrefix="1">
      <alignment horizontal="left"/>
    </xf>
    <xf numFmtId="0" fontId="6" fillId="3" borderId="7" xfId="0" applyFont="1" applyFill="1" applyBorder="1" applyAlignment="1" applyProtection="1">
      <alignment/>
      <protection locked="0"/>
    </xf>
    <xf numFmtId="0" fontId="3" fillId="0" borderId="8" xfId="0" applyFont="1" applyBorder="1" applyAlignment="1" applyProtection="1">
      <alignment wrapText="1"/>
      <protection locked="0"/>
    </xf>
    <xf numFmtId="0" fontId="3" fillId="0" borderId="8" xfId="0" applyFont="1" applyBorder="1" applyAlignment="1">
      <alignment wrapText="1"/>
    </xf>
    <xf numFmtId="0" fontId="6" fillId="3" borderId="1" xfId="0" applyFont="1" applyFill="1" applyBorder="1" applyAlignment="1" applyProtection="1">
      <alignment/>
      <protection locked="0"/>
    </xf>
    <xf numFmtId="0" fontId="6" fillId="3" borderId="2" xfId="0" applyFont="1" applyFill="1" applyBorder="1" applyAlignment="1" applyProtection="1">
      <alignment/>
      <protection locked="0"/>
    </xf>
    <xf numFmtId="0" fontId="5" fillId="2" borderId="0" xfId="0" applyFont="1" applyFill="1" applyAlignment="1" applyProtection="1">
      <alignment horizontal="left" vertical="center"/>
      <protection locked="0"/>
    </xf>
    <xf numFmtId="0" fontId="4" fillId="4" borderId="8" xfId="0" applyFont="1" applyFill="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0" fillId="0" borderId="0" xfId="0" applyAlignment="1">
      <alignment/>
    </xf>
    <xf numFmtId="3" fontId="1" fillId="0" borderId="5" xfId="21" applyNumberFormat="1" applyFont="1" applyFill="1" applyBorder="1" applyAlignment="1" quotePrefix="1">
      <alignment horizontal="center"/>
    </xf>
    <xf numFmtId="1" fontId="2" fillId="0" borderId="12" xfId="21"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 fontId="2" fillId="0" borderId="4" xfId="21" applyNumberFormat="1" applyFont="1" applyFill="1" applyBorder="1" applyAlignment="1">
      <alignment horizontal="center" vertical="center"/>
    </xf>
    <xf numFmtId="1" fontId="2" fillId="0" borderId="9" xfId="21" applyNumberFormat="1" applyFont="1" applyFill="1" applyBorder="1" applyAlignment="1">
      <alignment horizontal="center" vertical="center"/>
    </xf>
    <xf numFmtId="3" fontId="2" fillId="0" borderId="5" xfId="21" applyNumberFormat="1" applyFont="1" applyFill="1" applyBorder="1" applyAlignment="1" quotePrefix="1">
      <alignment horizontal="center"/>
    </xf>
    <xf numFmtId="3" fontId="2" fillId="0" borderId="14" xfId="21" applyNumberFormat="1" applyFont="1" applyFill="1" applyBorder="1" applyAlignment="1" quotePrefix="1">
      <alignment horizontal="center"/>
    </xf>
    <xf numFmtId="1" fontId="2" fillId="0" borderId="15" xfId="21" applyNumberFormat="1" applyFont="1" applyFill="1" applyBorder="1" applyAlignment="1">
      <alignment horizontal="center"/>
    </xf>
    <xf numFmtId="1" fontId="2" fillId="0" borderId="13" xfId="21" applyNumberFormat="1" applyFont="1" applyFill="1" applyBorder="1" applyAlignment="1">
      <alignment horizontal="center"/>
    </xf>
    <xf numFmtId="2" fontId="2" fillId="0" borderId="6" xfId="21" applyFont="1" applyBorder="1" applyAlignment="1">
      <alignment horizontal="center"/>
    </xf>
    <xf numFmtId="2" fontId="2" fillId="0" borderId="16" xfId="21" applyFont="1" applyBorder="1" applyAlignment="1">
      <alignment horizontal="center"/>
    </xf>
    <xf numFmtId="164" fontId="2" fillId="0" borderId="15" xfId="21" applyNumberFormat="1" applyFont="1" applyBorder="1" applyAlignment="1">
      <alignment horizontal="center"/>
    </xf>
    <xf numFmtId="164" fontId="2" fillId="0" borderId="12" xfId="21" applyNumberFormat="1" applyFont="1" applyBorder="1" applyAlignment="1">
      <alignment horizontal="center"/>
    </xf>
    <xf numFmtId="164" fontId="2" fillId="0" borderId="13" xfId="21" applyNumberFormat="1" applyFont="1" applyBorder="1" applyAlignment="1">
      <alignment horizontal="center"/>
    </xf>
    <xf numFmtId="164" fontId="2" fillId="0" borderId="9" xfId="21" applyNumberFormat="1" applyFont="1" applyFill="1" applyBorder="1" applyAlignment="1">
      <alignment horizontal="center" vertical="center"/>
    </xf>
    <xf numFmtId="164" fontId="2" fillId="0" borderId="5" xfId="21" applyNumberFormat="1" applyFont="1" applyFill="1" applyBorder="1" applyAlignment="1">
      <alignment horizontal="center" vertical="center"/>
    </xf>
    <xf numFmtId="164" fontId="2" fillId="0" borderId="14" xfId="21" applyNumberFormat="1" applyFont="1" applyFill="1" applyBorder="1" applyAlignment="1">
      <alignment horizontal="center" vertical="center"/>
    </xf>
    <xf numFmtId="2" fontId="0" fillId="0" borderId="6" xfId="21" applyFont="1" applyBorder="1" applyAlignment="1" applyProtection="1">
      <alignment horizontal="center" vertical="top"/>
      <protection locked="0"/>
    </xf>
    <xf numFmtId="2" fontId="0" fillId="0" borderId="16" xfId="21" applyFont="1" applyBorder="1" applyAlignment="1" applyProtection="1">
      <alignment horizontal="center" vertical="top"/>
      <protection locked="0"/>
    </xf>
    <xf numFmtId="2" fontId="0" fillId="0" borderId="14" xfId="21" applyFont="1" applyBorder="1" applyAlignment="1" applyProtection="1">
      <alignment horizontal="center" vertical="top"/>
      <protection locked="0"/>
    </xf>
    <xf numFmtId="164" fontId="4" fillId="0" borderId="5" xfId="21" applyNumberFormat="1" applyFont="1" applyFill="1" applyBorder="1" applyAlignment="1" applyProtection="1" quotePrefix="1">
      <alignment horizontal="center"/>
      <protection locked="0"/>
    </xf>
    <xf numFmtId="2" fontId="0" fillId="0" borderId="5" xfId="21" applyFont="1" applyBorder="1" applyAlignment="1" applyProtection="1">
      <alignment/>
      <protection locked="0"/>
    </xf>
    <xf numFmtId="164" fontId="0" fillId="0" borderId="9" xfId="21" applyNumberFormat="1" applyFont="1" applyFill="1" applyBorder="1" applyAlignment="1" applyProtection="1" quotePrefix="1">
      <alignment horizontal="center" vertical="center"/>
      <protection locked="0"/>
    </xf>
    <xf numFmtId="2" fontId="0" fillId="0" borderId="4" xfId="21" applyNumberFormat="1" applyFont="1" applyFill="1" applyBorder="1" applyAlignment="1" applyProtection="1" quotePrefix="1">
      <alignment horizontal="center" vertical="center" wrapText="1"/>
      <protection locked="0"/>
    </xf>
    <xf numFmtId="2" fontId="0" fillId="0" borderId="0" xfId="21" applyNumberFormat="1" applyFont="1" applyBorder="1" applyAlignment="1" applyProtection="1">
      <alignment/>
      <protection locked="0"/>
    </xf>
    <xf numFmtId="2" fontId="0" fillId="0" borderId="16" xfId="21" applyNumberFormat="1" applyFont="1" applyBorder="1" applyAlignment="1" applyProtection="1">
      <alignment/>
      <protection locked="0"/>
    </xf>
    <xf numFmtId="2" fontId="0" fillId="0" borderId="5" xfId="21" applyNumberFormat="1" applyFont="1" applyFill="1" applyBorder="1" applyAlignment="1" applyProtection="1">
      <alignment horizontal="center" vertical="center"/>
      <protection locked="0"/>
    </xf>
    <xf numFmtId="2" fontId="0" fillId="0" borderId="9" xfId="21" applyNumberFormat="1" applyFont="1" applyFill="1" applyBorder="1" applyAlignment="1" applyProtection="1" quotePrefix="1">
      <alignment horizontal="center" vertical="center" wrapText="1"/>
      <protection locked="0"/>
    </xf>
    <xf numFmtId="2" fontId="0" fillId="0" borderId="5" xfId="21" applyNumberFormat="1" applyFont="1" applyBorder="1" applyAlignment="1" applyProtection="1">
      <alignment/>
      <protection locked="0"/>
    </xf>
    <xf numFmtId="2" fontId="0" fillId="0" borderId="14" xfId="21" applyNumberFormat="1" applyFont="1" applyBorder="1" applyAlignment="1" applyProtection="1">
      <alignment/>
      <protection locked="0"/>
    </xf>
    <xf numFmtId="0" fontId="0" fillId="0" borderId="15" xfId="0" applyBorder="1" applyAlignment="1">
      <alignment horizontal="center"/>
    </xf>
    <xf numFmtId="164" fontId="0" fillId="0" borderId="15" xfId="21" applyNumberFormat="1" applyFont="1" applyFill="1" applyBorder="1" applyAlignment="1" applyProtection="1">
      <alignment horizontal="center"/>
      <protection locked="0"/>
    </xf>
    <xf numFmtId="164" fontId="0" fillId="0" borderId="12" xfId="21" applyNumberFormat="1" applyFont="1" applyFill="1" applyBorder="1" applyAlignment="1" applyProtection="1">
      <alignment horizontal="center"/>
      <protection locked="0"/>
    </xf>
    <xf numFmtId="164" fontId="0" fillId="0" borderId="13" xfId="21" applyNumberFormat="1" applyFont="1" applyFill="1" applyBorder="1" applyAlignment="1" applyProtection="1">
      <alignment horizontal="center"/>
      <protection locked="0"/>
    </xf>
    <xf numFmtId="2" fontId="2" fillId="0" borderId="0" xfId="21" applyFont="1" applyAlignment="1" quotePrefix="1">
      <alignment horizontal="left" vertical="top" wrapText="1"/>
    </xf>
    <xf numFmtId="3" fontId="0" fillId="0" borderId="15" xfId="21" applyNumberFormat="1" applyFont="1" applyFill="1" applyBorder="1" applyAlignment="1">
      <alignment horizontal="center"/>
    </xf>
    <xf numFmtId="3" fontId="0" fillId="0" borderId="13" xfId="21" applyNumberFormat="1" applyFont="1" applyFill="1" applyBorder="1" applyAlignment="1">
      <alignment horizontal="center"/>
    </xf>
    <xf numFmtId="3" fontId="0" fillId="0" borderId="1" xfId="21" applyNumberFormat="1" applyBorder="1" applyAlignment="1">
      <alignment horizontal="center" vertical="center" wrapText="1"/>
    </xf>
    <xf numFmtId="3" fontId="0" fillId="0" borderId="7" xfId="21" applyNumberFormat="1" applyBorder="1" applyAlignment="1">
      <alignment horizontal="center" vertical="center" wrapText="1"/>
    </xf>
    <xf numFmtId="3" fontId="0" fillId="0" borderId="1" xfId="21" applyNumberFormat="1" applyBorder="1" applyAlignment="1" quotePrefix="1">
      <alignment horizontal="center" vertical="center" wrapText="1"/>
    </xf>
    <xf numFmtId="3" fontId="0" fillId="0" borderId="7" xfId="21" applyNumberFormat="1" applyBorder="1" applyAlignment="1" quotePrefix="1">
      <alignment horizontal="center" vertical="center" wrapText="1"/>
    </xf>
    <xf numFmtId="3" fontId="0" fillId="0" borderId="10" xfId="21" applyNumberFormat="1" applyBorder="1" applyAlignment="1">
      <alignment horizontal="center" vertical="center" wrapText="1"/>
    </xf>
    <xf numFmtId="3" fontId="0" fillId="0" borderId="5" xfId="21" applyNumberFormat="1" applyBorder="1" applyAlignment="1">
      <alignment horizontal="center" vertical="center" wrapText="1"/>
    </xf>
    <xf numFmtId="2" fontId="0" fillId="0" borderId="12" xfId="21" applyFont="1" applyFill="1" applyBorder="1" applyAlignment="1" quotePrefix="1">
      <alignment horizontal="center"/>
    </xf>
    <xf numFmtId="2" fontId="4" fillId="0" borderId="5" xfId="21" applyFont="1" applyFill="1" applyBorder="1" applyAlignment="1" quotePrefix="1">
      <alignment horizontal="center"/>
    </xf>
    <xf numFmtId="2" fontId="0" fillId="0" borderId="16" xfId="21" applyNumberFormat="1" applyFont="1" applyFill="1" applyBorder="1" applyAlignment="1">
      <alignment horizontal="center"/>
    </xf>
    <xf numFmtId="2" fontId="0" fillId="0" borderId="14" xfId="21" applyFont="1" applyBorder="1" applyAlignment="1">
      <alignment/>
    </xf>
    <xf numFmtId="3" fontId="0" fillId="0" borderId="1" xfId="21" applyNumberFormat="1" applyFont="1" applyFill="1" applyBorder="1" applyAlignment="1" quotePrefix="1">
      <alignment horizontal="center" vertical="center" wrapText="1"/>
    </xf>
    <xf numFmtId="3" fontId="0" fillId="0" borderId="7" xfId="21" applyNumberFormat="1" applyFont="1" applyFill="1" applyBorder="1" applyAlignment="1" quotePrefix="1">
      <alignment horizontal="center" vertical="center" wrapText="1"/>
    </xf>
    <xf numFmtId="3" fontId="0" fillId="0" borderId="1" xfId="21" applyNumberFormat="1" applyFont="1" applyBorder="1" applyAlignment="1" quotePrefix="1">
      <alignment horizontal="center" vertical="center" wrapText="1"/>
    </xf>
    <xf numFmtId="3" fontId="0" fillId="0" borderId="12" xfId="21" applyNumberFormat="1" applyFont="1" applyFill="1" applyBorder="1" applyAlignment="1">
      <alignment horizontal="center"/>
    </xf>
    <xf numFmtId="3" fontId="0" fillId="0" borderId="3" xfId="21" applyNumberFormat="1" applyBorder="1" applyAlignment="1">
      <alignment horizontal="center" vertical="center" wrapText="1"/>
    </xf>
    <xf numFmtId="2" fontId="4" fillId="0" borderId="5" xfId="21" applyFont="1" applyFill="1" applyBorder="1" applyAlignment="1">
      <alignment horizontal="center"/>
    </xf>
    <xf numFmtId="2" fontId="0" fillId="0" borderId="6" xfId="21" applyNumberFormat="1" applyFont="1" applyFill="1" applyBorder="1" applyAlignment="1">
      <alignment horizontal="center"/>
    </xf>
    <xf numFmtId="3" fontId="0" fillId="0" borderId="5" xfId="21" applyNumberFormat="1" applyFont="1" applyFill="1" applyBorder="1" applyAlignment="1">
      <alignment horizontal="center" vertical="center" wrapText="1"/>
    </xf>
    <xf numFmtId="3" fontId="0" fillId="0" borderId="14" xfId="21" applyNumberFormat="1" applyFont="1" applyFill="1" applyBorder="1" applyAlignment="1">
      <alignment horizontal="center" vertical="center" wrapText="1"/>
    </xf>
    <xf numFmtId="3" fontId="0" fillId="0" borderId="10" xfId="21" applyNumberFormat="1" applyFont="1" applyFill="1" applyBorder="1" applyAlignment="1">
      <alignment horizontal="center"/>
    </xf>
    <xf numFmtId="3" fontId="0" fillId="0" borderId="6" xfId="21" applyNumberFormat="1" applyFont="1" applyFill="1" applyBorder="1" applyAlignment="1">
      <alignment horizontal="center"/>
    </xf>
    <xf numFmtId="3" fontId="0" fillId="0" borderId="3" xfId="21" applyNumberFormat="1" applyFont="1" applyFill="1" applyBorder="1" applyAlignment="1">
      <alignment horizontal="center" vertical="center" wrapText="1"/>
    </xf>
    <xf numFmtId="3" fontId="0" fillId="0" borderId="10" xfId="21" applyNumberFormat="1" applyFont="1" applyFill="1" applyBorder="1" applyAlignment="1">
      <alignment horizontal="center" vertical="center" wrapText="1"/>
    </xf>
    <xf numFmtId="3" fontId="0" fillId="0" borderId="9" xfId="21" applyNumberFormat="1" applyFont="1" applyFill="1" applyBorder="1" applyAlignment="1">
      <alignment horizontal="center" vertical="center" wrapText="1"/>
    </xf>
    <xf numFmtId="2" fontId="4" fillId="0" borderId="11" xfId="21" applyFont="1" applyBorder="1" applyAlignment="1">
      <alignment horizontal="left"/>
    </xf>
    <xf numFmtId="164" fontId="0" fillId="0" borderId="11" xfId="0" applyNumberFormat="1" applyFont="1" applyBorder="1" applyAlignment="1">
      <alignment horizontal="right"/>
    </xf>
    <xf numFmtId="164" fontId="4" fillId="0" borderId="11" xfId="0" applyNumberFormat="1" applyFont="1" applyBorder="1" applyAlignment="1">
      <alignment horizontal="right"/>
    </xf>
  </cellXfs>
  <cellStyles count="10">
    <cellStyle name="Normal" xfId="0"/>
    <cellStyle name="Comma" xfId="15"/>
    <cellStyle name="Comma [0]" xfId="16"/>
    <cellStyle name="Currency" xfId="17"/>
    <cellStyle name="Currency [0]" xfId="18"/>
    <cellStyle name="Followed Hyperlink" xfId="19"/>
    <cellStyle name="Hyperlink" xfId="20"/>
    <cellStyle name="Normal_spi1204" xfId="21"/>
    <cellStyle name="Normal_table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3"/>
  <sheetViews>
    <sheetView tabSelected="1" workbookViewId="0" topLeftCell="A1">
      <selection activeCell="B6" sqref="B6"/>
    </sheetView>
  </sheetViews>
  <sheetFormatPr defaultColWidth="9.140625" defaultRowHeight="12.75"/>
  <cols>
    <col min="1" max="1" width="21.7109375" style="143" customWidth="1"/>
    <col min="2" max="2" width="13.28125" style="142" customWidth="1"/>
    <col min="3" max="3" width="13.00390625" style="142" customWidth="1"/>
    <col min="4" max="4" width="12.00390625" style="142" customWidth="1"/>
    <col min="5" max="5" width="6.57421875" style="142" customWidth="1"/>
    <col min="6" max="6" width="13.28125" style="142" customWidth="1"/>
    <col min="7" max="7" width="12.57421875" style="142" customWidth="1"/>
    <col min="8" max="8" width="11.28125" style="142" customWidth="1"/>
    <col min="9" max="9" width="6.57421875" style="142" customWidth="1"/>
    <col min="10" max="10" width="13.28125" style="142" customWidth="1"/>
    <col min="11" max="11" width="13.421875" style="142" customWidth="1"/>
    <col min="12" max="12" width="12.140625" style="142" customWidth="1"/>
    <col min="13" max="13" width="6.57421875" style="142" customWidth="1"/>
    <col min="14" max="14" width="13.28125" style="143" customWidth="1"/>
    <col min="15" max="15" width="12.28125" style="144" customWidth="1"/>
    <col min="16" max="16" width="11.421875" style="168" customWidth="1"/>
    <col min="17" max="17" width="6.57421875" style="168" customWidth="1"/>
    <col min="18" max="18" width="9.28125" style="168" bestFit="1" customWidth="1"/>
    <col min="19" max="19" width="7.7109375" style="168" customWidth="1"/>
    <col min="20" max="16384" width="9.140625" style="144" customWidth="1"/>
  </cols>
  <sheetData>
    <row r="1" spans="1:14" ht="12.75">
      <c r="A1" s="177" t="s">
        <v>322</v>
      </c>
      <c r="B1" s="178"/>
      <c r="C1" s="178"/>
      <c r="D1" s="178"/>
      <c r="E1" s="178"/>
      <c r="F1" s="178"/>
      <c r="G1" s="178"/>
      <c r="H1" s="178"/>
      <c r="I1" s="178"/>
      <c r="J1" s="178"/>
      <c r="K1" s="133"/>
      <c r="L1" s="133"/>
      <c r="M1" s="133"/>
      <c r="N1" s="144"/>
    </row>
    <row r="2" spans="1:14" ht="12.75">
      <c r="A2" s="134"/>
      <c r="B2" s="133"/>
      <c r="C2" s="133"/>
      <c r="D2" s="133"/>
      <c r="E2" s="133"/>
      <c r="F2" s="133"/>
      <c r="G2" s="133"/>
      <c r="H2" s="133"/>
      <c r="I2" s="133"/>
      <c r="J2" s="133"/>
      <c r="K2" s="133"/>
      <c r="L2" s="133"/>
      <c r="M2" s="133"/>
      <c r="N2" s="144"/>
    </row>
    <row r="3" ht="12.75">
      <c r="A3" s="252" t="s">
        <v>323</v>
      </c>
    </row>
    <row r="4" ht="12.75">
      <c r="A4" s="147"/>
    </row>
    <row r="5" spans="1:14" ht="12.75">
      <c r="A5" s="252" t="s">
        <v>324</v>
      </c>
      <c r="B5" s="148"/>
      <c r="C5" s="148"/>
      <c r="D5" s="148"/>
      <c r="E5" s="148"/>
      <c r="F5" s="148"/>
      <c r="G5" s="148"/>
      <c r="H5" s="148"/>
      <c r="I5" s="148"/>
      <c r="J5" s="148"/>
      <c r="K5" s="148"/>
      <c r="L5" s="148"/>
      <c r="M5" s="148"/>
      <c r="N5" s="149"/>
    </row>
    <row r="6" spans="1:14" ht="12.75">
      <c r="A6" s="132"/>
      <c r="B6" s="133"/>
      <c r="C6" s="133"/>
      <c r="D6" s="133"/>
      <c r="E6" s="133"/>
      <c r="F6" s="133"/>
      <c r="G6" s="133"/>
      <c r="H6" s="133"/>
      <c r="I6" s="133"/>
      <c r="J6" s="133"/>
      <c r="K6" s="133"/>
      <c r="L6" s="133"/>
      <c r="M6" s="133"/>
      <c r="N6" s="144"/>
    </row>
    <row r="7" spans="1:17" ht="12.75">
      <c r="A7" s="135"/>
      <c r="B7" s="175" t="s">
        <v>248</v>
      </c>
      <c r="C7" s="176"/>
      <c r="D7" s="176"/>
      <c r="E7" s="176"/>
      <c r="F7" s="175" t="s">
        <v>249</v>
      </c>
      <c r="G7" s="176"/>
      <c r="H7" s="176"/>
      <c r="I7" s="176"/>
      <c r="J7" s="175" t="s">
        <v>250</v>
      </c>
      <c r="K7" s="176"/>
      <c r="L7" s="176"/>
      <c r="M7" s="176"/>
      <c r="N7" s="175" t="s">
        <v>251</v>
      </c>
      <c r="O7" s="176"/>
      <c r="P7" s="176"/>
      <c r="Q7" s="176"/>
    </row>
    <row r="8" spans="1:19" s="152" customFormat="1" ht="62.25">
      <c r="A8" s="153" t="s">
        <v>245</v>
      </c>
      <c r="B8" s="151" t="s">
        <v>319</v>
      </c>
      <c r="C8" s="151" t="s">
        <v>246</v>
      </c>
      <c r="D8" s="151" t="s">
        <v>247</v>
      </c>
      <c r="E8" s="151" t="s">
        <v>0</v>
      </c>
      <c r="F8" s="151" t="s">
        <v>319</v>
      </c>
      <c r="G8" s="151" t="s">
        <v>246</v>
      </c>
      <c r="H8" s="151" t="s">
        <v>247</v>
      </c>
      <c r="I8" s="151" t="s">
        <v>0</v>
      </c>
      <c r="J8" s="151" t="s">
        <v>319</v>
      </c>
      <c r="K8" s="151" t="s">
        <v>246</v>
      </c>
      <c r="L8" s="151" t="s">
        <v>247</v>
      </c>
      <c r="M8" s="151" t="s">
        <v>0</v>
      </c>
      <c r="N8" s="151" t="s">
        <v>320</v>
      </c>
      <c r="O8" s="151" t="s">
        <v>246</v>
      </c>
      <c r="P8" s="151" t="s">
        <v>247</v>
      </c>
      <c r="Q8" s="151" t="s">
        <v>0</v>
      </c>
      <c r="R8" s="171" t="s">
        <v>321</v>
      </c>
      <c r="S8" s="171" t="s">
        <v>0</v>
      </c>
    </row>
    <row r="9" spans="1:19" ht="12.75">
      <c r="A9" s="138" t="s">
        <v>217</v>
      </c>
      <c r="B9" s="139">
        <v>118585</v>
      </c>
      <c r="C9" s="167">
        <v>4495089</v>
      </c>
      <c r="D9" s="139">
        <f aca="true" t="shared" si="0" ref="D9:D40">B9*1000000/C9</f>
        <v>26381.01270074964</v>
      </c>
      <c r="E9" s="139">
        <v>41</v>
      </c>
      <c r="F9" s="139">
        <v>126955</v>
      </c>
      <c r="G9" s="167">
        <v>4517442</v>
      </c>
      <c r="H9" s="139">
        <f aca="true" t="shared" si="1" ref="H9:H40">F9*1000000/G9</f>
        <v>28103.293855239313</v>
      </c>
      <c r="I9" s="139">
        <v>41</v>
      </c>
      <c r="J9" s="139">
        <v>135018</v>
      </c>
      <c r="K9" s="167">
        <v>4548327</v>
      </c>
      <c r="L9" s="139">
        <f aca="true" t="shared" si="2" ref="L9:L40">J9*1000000/K9</f>
        <v>29685.200734248</v>
      </c>
      <c r="M9" s="139">
        <v>41</v>
      </c>
      <c r="N9" s="145">
        <v>143965</v>
      </c>
      <c r="O9" s="167">
        <v>4599030</v>
      </c>
      <c r="P9" s="139">
        <f aca="true" t="shared" si="3" ref="P9:P40">N9*1000000/O9</f>
        <v>31303.34005214143</v>
      </c>
      <c r="Q9" s="168">
        <v>41</v>
      </c>
      <c r="R9" s="253">
        <f>SUM((P9/D9)-1)*100</f>
        <v>18.658598921988755</v>
      </c>
      <c r="S9" s="168">
        <v>6</v>
      </c>
    </row>
    <row r="10" spans="1:19" ht="12.75">
      <c r="A10" s="138" t="s">
        <v>238</v>
      </c>
      <c r="B10" s="139">
        <v>21134</v>
      </c>
      <c r="C10" s="167">
        <v>647747</v>
      </c>
      <c r="D10" s="139">
        <f t="shared" si="0"/>
        <v>32626.936134015286</v>
      </c>
      <c r="E10" s="139">
        <v>16</v>
      </c>
      <c r="F10" s="139">
        <v>22207</v>
      </c>
      <c r="G10" s="167">
        <v>656834</v>
      </c>
      <c r="H10" s="139">
        <f t="shared" si="1"/>
        <v>33809.151170615405</v>
      </c>
      <c r="I10" s="139">
        <v>18</v>
      </c>
      <c r="J10" s="139">
        <v>23516</v>
      </c>
      <c r="K10" s="167">
        <v>663253</v>
      </c>
      <c r="L10" s="139">
        <f t="shared" si="2"/>
        <v>35455.550144514986</v>
      </c>
      <c r="M10" s="139">
        <v>16</v>
      </c>
      <c r="N10" s="145">
        <v>24743</v>
      </c>
      <c r="O10" s="167">
        <v>670053</v>
      </c>
      <c r="P10" s="139">
        <f t="shared" si="3"/>
        <v>36926.929660788024</v>
      </c>
      <c r="Q10" s="168">
        <v>18</v>
      </c>
      <c r="R10" s="253">
        <f aca="true" t="shared" si="4" ref="R10:R60">SUM((P10/D10)-1)*100</f>
        <v>13.179274661618523</v>
      </c>
      <c r="S10" s="168">
        <v>42</v>
      </c>
    </row>
    <row r="11" spans="1:19" ht="12.75">
      <c r="A11" s="138" t="s">
        <v>229</v>
      </c>
      <c r="B11" s="139">
        <v>150847</v>
      </c>
      <c r="C11" s="167">
        <v>5582252</v>
      </c>
      <c r="D11" s="139">
        <f t="shared" si="0"/>
        <v>27022.60664692314</v>
      </c>
      <c r="E11" s="139">
        <v>39</v>
      </c>
      <c r="F11" s="139">
        <v>164413</v>
      </c>
      <c r="G11" s="167">
        <v>5745674</v>
      </c>
      <c r="H11" s="139">
        <f t="shared" si="1"/>
        <v>28615.093720945533</v>
      </c>
      <c r="I11" s="139">
        <v>39</v>
      </c>
      <c r="J11" s="139">
        <v>179114</v>
      </c>
      <c r="K11" s="167">
        <v>5953007</v>
      </c>
      <c r="L11" s="139">
        <f t="shared" si="2"/>
        <v>30087.987465830294</v>
      </c>
      <c r="M11" s="139">
        <v>39</v>
      </c>
      <c r="N11" s="145">
        <v>194295</v>
      </c>
      <c r="O11" s="167">
        <v>6166318</v>
      </c>
      <c r="P11" s="139">
        <f t="shared" si="3"/>
        <v>31509.078837646714</v>
      </c>
      <c r="Q11" s="168">
        <v>40</v>
      </c>
      <c r="R11" s="253">
        <f t="shared" si="4"/>
        <v>16.602662538606026</v>
      </c>
      <c r="S11" s="168">
        <v>21</v>
      </c>
    </row>
    <row r="12" spans="1:19" ht="12.75">
      <c r="A12" s="138" t="s">
        <v>218</v>
      </c>
      <c r="B12" s="139">
        <v>66463</v>
      </c>
      <c r="C12" s="167">
        <v>2723645</v>
      </c>
      <c r="D12" s="139">
        <f t="shared" si="0"/>
        <v>24402.22569387714</v>
      </c>
      <c r="E12" s="139">
        <v>49</v>
      </c>
      <c r="F12" s="139">
        <v>70903</v>
      </c>
      <c r="G12" s="167">
        <v>2746823</v>
      </c>
      <c r="H12" s="139">
        <f t="shared" si="1"/>
        <v>25812.729833702426</v>
      </c>
      <c r="I12" s="139">
        <v>49</v>
      </c>
      <c r="J12" s="139">
        <v>74040</v>
      </c>
      <c r="K12" s="167">
        <v>2775708</v>
      </c>
      <c r="L12" s="139">
        <f t="shared" si="2"/>
        <v>26674.275536187524</v>
      </c>
      <c r="M12" s="139">
        <v>48</v>
      </c>
      <c r="N12" s="145">
        <v>79069</v>
      </c>
      <c r="O12" s="167">
        <v>2810872</v>
      </c>
      <c r="P12" s="139">
        <f t="shared" si="3"/>
        <v>28129.704945653877</v>
      </c>
      <c r="Q12" s="168">
        <v>49</v>
      </c>
      <c r="R12" s="253">
        <f t="shared" si="4"/>
        <v>15.275160956781143</v>
      </c>
      <c r="S12" s="168">
        <v>27</v>
      </c>
    </row>
    <row r="13" spans="1:19" ht="12.75">
      <c r="A13" s="138" t="s">
        <v>239</v>
      </c>
      <c r="B13" s="139">
        <v>1184455</v>
      </c>
      <c r="C13" s="167">
        <v>35466365</v>
      </c>
      <c r="D13" s="139">
        <f t="shared" si="0"/>
        <v>33396.57165317055</v>
      </c>
      <c r="E13" s="139">
        <v>13</v>
      </c>
      <c r="F13" s="139">
        <v>1264422</v>
      </c>
      <c r="G13" s="167">
        <v>35841254</v>
      </c>
      <c r="H13" s="139">
        <f t="shared" si="1"/>
        <v>35278.397346253565</v>
      </c>
      <c r="I13" s="139">
        <v>12</v>
      </c>
      <c r="J13" s="139">
        <v>1332919</v>
      </c>
      <c r="K13" s="167">
        <v>36154147</v>
      </c>
      <c r="L13" s="139">
        <f t="shared" si="2"/>
        <v>36867.66555438301</v>
      </c>
      <c r="M13" s="139">
        <v>13</v>
      </c>
      <c r="N13" s="145">
        <v>1422012</v>
      </c>
      <c r="O13" s="167">
        <v>36457549</v>
      </c>
      <c r="P13" s="139">
        <f t="shared" si="3"/>
        <v>39004.596825749315</v>
      </c>
      <c r="Q13" s="168">
        <v>12</v>
      </c>
      <c r="R13" s="253">
        <f t="shared" si="4"/>
        <v>16.79221816783809</v>
      </c>
      <c r="S13" s="168">
        <v>18</v>
      </c>
    </row>
    <row r="14" spans="1:19" ht="12.75">
      <c r="A14" s="138" t="s">
        <v>232</v>
      </c>
      <c r="B14" s="139">
        <v>154887</v>
      </c>
      <c r="C14" s="167">
        <v>4545957</v>
      </c>
      <c r="D14" s="139">
        <f t="shared" si="0"/>
        <v>34071.373750345636</v>
      </c>
      <c r="E14" s="139">
        <v>9</v>
      </c>
      <c r="F14" s="139">
        <v>164587</v>
      </c>
      <c r="G14" s="167">
        <v>4598507</v>
      </c>
      <c r="H14" s="139">
        <f t="shared" si="1"/>
        <v>35791.39925197461</v>
      </c>
      <c r="I14" s="139">
        <v>9</v>
      </c>
      <c r="J14" s="139">
        <v>174754</v>
      </c>
      <c r="K14" s="167">
        <v>4663295</v>
      </c>
      <c r="L14" s="139">
        <f t="shared" si="2"/>
        <v>37474.360940064915</v>
      </c>
      <c r="M14" s="139">
        <v>9</v>
      </c>
      <c r="N14" s="145">
        <v>185549</v>
      </c>
      <c r="O14" s="167">
        <v>4753377</v>
      </c>
      <c r="P14" s="139">
        <f t="shared" si="3"/>
        <v>39035.19539897635</v>
      </c>
      <c r="Q14" s="168">
        <v>11</v>
      </c>
      <c r="R14" s="253">
        <f t="shared" si="4"/>
        <v>14.568892011817859</v>
      </c>
      <c r="S14" s="168">
        <v>33</v>
      </c>
    </row>
    <row r="15" spans="1:19" ht="12.75">
      <c r="A15" s="138" t="s">
        <v>193</v>
      </c>
      <c r="B15" s="139">
        <v>148975</v>
      </c>
      <c r="C15" s="167">
        <v>3482326</v>
      </c>
      <c r="D15" s="139">
        <f t="shared" si="0"/>
        <v>42780.31407742986</v>
      </c>
      <c r="E15" s="139">
        <v>2</v>
      </c>
      <c r="F15" s="139">
        <v>158896</v>
      </c>
      <c r="G15" s="167">
        <v>3493893</v>
      </c>
      <c r="H15" s="139">
        <f t="shared" si="1"/>
        <v>45478.21012263398</v>
      </c>
      <c r="I15" s="139">
        <v>2</v>
      </c>
      <c r="J15" s="139">
        <v>166807</v>
      </c>
      <c r="K15" s="167">
        <v>3500701</v>
      </c>
      <c r="L15" s="139">
        <f t="shared" si="2"/>
        <v>47649.599323107</v>
      </c>
      <c r="M15" s="139">
        <v>2</v>
      </c>
      <c r="N15" s="145">
        <v>177315</v>
      </c>
      <c r="O15" s="167">
        <v>3504809</v>
      </c>
      <c r="P15" s="139">
        <f t="shared" si="3"/>
        <v>50591.91527983408</v>
      </c>
      <c r="Q15" s="168">
        <v>2</v>
      </c>
      <c r="R15" s="253">
        <f t="shared" si="4"/>
        <v>18.25980330173753</v>
      </c>
      <c r="S15" s="168">
        <v>9</v>
      </c>
    </row>
    <row r="16" spans="1:19" s="150" customFormat="1" ht="12.75">
      <c r="A16" s="138" t="s">
        <v>199</v>
      </c>
      <c r="B16" s="139">
        <v>27496</v>
      </c>
      <c r="C16" s="167">
        <v>816861</v>
      </c>
      <c r="D16" s="139">
        <f t="shared" si="0"/>
        <v>33660.56158881376</v>
      </c>
      <c r="E16" s="139">
        <v>12</v>
      </c>
      <c r="F16" s="139">
        <v>29454</v>
      </c>
      <c r="G16" s="167">
        <v>828762</v>
      </c>
      <c r="H16" s="139">
        <f t="shared" si="1"/>
        <v>35539.75689039797</v>
      </c>
      <c r="I16" s="139">
        <v>11</v>
      </c>
      <c r="J16" s="139">
        <v>31281</v>
      </c>
      <c r="K16" s="167">
        <v>841741</v>
      </c>
      <c r="L16" s="139">
        <f t="shared" si="2"/>
        <v>37162.262501173165</v>
      </c>
      <c r="M16" s="139">
        <v>12</v>
      </c>
      <c r="N16" s="145">
        <v>33695</v>
      </c>
      <c r="O16" s="167">
        <v>853476</v>
      </c>
      <c r="P16" s="139">
        <f t="shared" si="3"/>
        <v>39479.72760804053</v>
      </c>
      <c r="Q16" s="168">
        <v>9</v>
      </c>
      <c r="R16" s="253">
        <f t="shared" si="4"/>
        <v>17.287786491240897</v>
      </c>
      <c r="S16" s="168">
        <v>12</v>
      </c>
    </row>
    <row r="17" spans="1:19" ht="12.75">
      <c r="A17" s="138" t="s">
        <v>200</v>
      </c>
      <c r="B17" s="139">
        <v>27169</v>
      </c>
      <c r="C17" s="167">
        <v>577476</v>
      </c>
      <c r="D17" s="139">
        <f t="shared" si="0"/>
        <v>47047.842680907954</v>
      </c>
      <c r="E17" s="139">
        <v>1</v>
      </c>
      <c r="F17" s="140">
        <v>29278</v>
      </c>
      <c r="G17" s="167">
        <v>579720</v>
      </c>
      <c r="H17" s="139">
        <f t="shared" si="1"/>
        <v>50503.691437245565</v>
      </c>
      <c r="I17" s="140">
        <v>1</v>
      </c>
      <c r="J17" s="139">
        <v>31010</v>
      </c>
      <c r="K17" s="167">
        <v>582049</v>
      </c>
      <c r="L17" s="139">
        <f t="shared" si="2"/>
        <v>53277.30139558697</v>
      </c>
      <c r="M17" s="139">
        <v>1</v>
      </c>
      <c r="N17" s="145">
        <v>32744</v>
      </c>
      <c r="O17" s="167">
        <v>581530</v>
      </c>
      <c r="P17" s="139">
        <f t="shared" si="3"/>
        <v>56306.63938231905</v>
      </c>
      <c r="Q17" s="168">
        <v>1</v>
      </c>
      <c r="R17" s="253">
        <f t="shared" si="4"/>
        <v>19.67953507285536</v>
      </c>
      <c r="S17" s="168">
        <v>3</v>
      </c>
    </row>
    <row r="18" spans="1:19" ht="12.75">
      <c r="A18" s="138" t="s">
        <v>219</v>
      </c>
      <c r="B18" s="139">
        <v>515600</v>
      </c>
      <c r="C18" s="167">
        <v>16981800</v>
      </c>
      <c r="D18" s="139">
        <f t="shared" si="0"/>
        <v>30361.916875714</v>
      </c>
      <c r="E18" s="139">
        <v>23</v>
      </c>
      <c r="F18" s="139">
        <v>566372</v>
      </c>
      <c r="G18" s="167">
        <v>17366593</v>
      </c>
      <c r="H18" s="139">
        <f t="shared" si="1"/>
        <v>32612.729508891007</v>
      </c>
      <c r="I18" s="139">
        <v>21</v>
      </c>
      <c r="J18" s="139">
        <v>606612</v>
      </c>
      <c r="K18" s="167">
        <v>17768191</v>
      </c>
      <c r="L18" s="139">
        <f t="shared" si="2"/>
        <v>34140.33538923574</v>
      </c>
      <c r="M18" s="139">
        <v>21</v>
      </c>
      <c r="N18" s="145">
        <v>648046</v>
      </c>
      <c r="O18" s="167">
        <v>18089888</v>
      </c>
      <c r="P18" s="139">
        <f t="shared" si="3"/>
        <v>35823.66015754216</v>
      </c>
      <c r="Q18" s="168">
        <v>21</v>
      </c>
      <c r="R18" s="253">
        <f t="shared" si="4"/>
        <v>17.98879597815155</v>
      </c>
      <c r="S18" s="168">
        <v>11</v>
      </c>
    </row>
    <row r="19" spans="1:19" ht="12.75">
      <c r="A19" s="138" t="s">
        <v>220</v>
      </c>
      <c r="B19" s="139">
        <v>251612</v>
      </c>
      <c r="C19" s="167">
        <v>8750259</v>
      </c>
      <c r="D19" s="139">
        <f t="shared" si="0"/>
        <v>28754.806000599525</v>
      </c>
      <c r="E19" s="139">
        <v>34</v>
      </c>
      <c r="F19" s="139">
        <v>265199</v>
      </c>
      <c r="G19" s="167">
        <v>8935151</v>
      </c>
      <c r="H19" s="139">
        <f t="shared" si="1"/>
        <v>29680.416145177624</v>
      </c>
      <c r="I19" s="139">
        <v>36</v>
      </c>
      <c r="J19" s="139">
        <v>282979</v>
      </c>
      <c r="K19" s="167">
        <v>9132553</v>
      </c>
      <c r="L19" s="139">
        <f t="shared" si="2"/>
        <v>30985.74954889394</v>
      </c>
      <c r="M19" s="139">
        <v>37</v>
      </c>
      <c r="N19" s="145">
        <v>301031</v>
      </c>
      <c r="O19" s="167">
        <v>9363941</v>
      </c>
      <c r="P19" s="139">
        <f t="shared" si="3"/>
        <v>32147.89584855351</v>
      </c>
      <c r="Q19" s="168">
        <v>37</v>
      </c>
      <c r="R19" s="253">
        <f t="shared" si="4"/>
        <v>11.800079082026294</v>
      </c>
      <c r="S19" s="168">
        <v>50</v>
      </c>
    </row>
    <row r="20" spans="1:19" ht="12.75">
      <c r="A20" s="138" t="s">
        <v>240</v>
      </c>
      <c r="B20" s="139">
        <v>37803</v>
      </c>
      <c r="C20" s="167">
        <v>1245606</v>
      </c>
      <c r="D20" s="139">
        <f t="shared" si="0"/>
        <v>30349.08309690223</v>
      </c>
      <c r="E20" s="139">
        <v>24</v>
      </c>
      <c r="F20" s="139">
        <v>41178</v>
      </c>
      <c r="G20" s="167">
        <v>1259299</v>
      </c>
      <c r="H20" s="139">
        <f t="shared" si="1"/>
        <v>32699.14452405664</v>
      </c>
      <c r="I20" s="139">
        <v>20</v>
      </c>
      <c r="J20" s="139">
        <v>43953</v>
      </c>
      <c r="K20" s="167">
        <v>1273278</v>
      </c>
      <c r="L20" s="139">
        <f t="shared" si="2"/>
        <v>34519.562892000016</v>
      </c>
      <c r="M20" s="139">
        <v>20</v>
      </c>
      <c r="N20" s="145">
        <v>46576</v>
      </c>
      <c r="O20" s="167">
        <v>1285498</v>
      </c>
      <c r="P20" s="139">
        <f t="shared" si="3"/>
        <v>36231.87278393276</v>
      </c>
      <c r="Q20" s="168">
        <v>20</v>
      </c>
      <c r="R20" s="253">
        <f t="shared" si="4"/>
        <v>19.383747667918815</v>
      </c>
      <c r="S20" s="168">
        <v>5</v>
      </c>
    </row>
    <row r="21" spans="1:19" ht="12.75">
      <c r="A21" s="138" t="s">
        <v>234</v>
      </c>
      <c r="B21" s="139">
        <v>34687</v>
      </c>
      <c r="C21" s="167">
        <v>1367428</v>
      </c>
      <c r="D21" s="139">
        <f t="shared" si="0"/>
        <v>25366.6006546597</v>
      </c>
      <c r="E21" s="139">
        <v>46</v>
      </c>
      <c r="F21" s="139">
        <v>38090</v>
      </c>
      <c r="G21" s="167">
        <v>1394524</v>
      </c>
      <c r="H21" s="139">
        <f t="shared" si="1"/>
        <v>27313.9795371037</v>
      </c>
      <c r="I21" s="139">
        <v>43</v>
      </c>
      <c r="J21" s="139">
        <v>40584</v>
      </c>
      <c r="K21" s="167">
        <v>1429367</v>
      </c>
      <c r="L21" s="139">
        <f t="shared" si="2"/>
        <v>28392.98794501342</v>
      </c>
      <c r="M21" s="139">
        <v>43</v>
      </c>
      <c r="N21" s="145">
        <v>43587</v>
      </c>
      <c r="O21" s="167">
        <v>1466465</v>
      </c>
      <c r="P21" s="139">
        <f t="shared" si="3"/>
        <v>29722.49593410003</v>
      </c>
      <c r="Q21" s="168">
        <v>44</v>
      </c>
      <c r="R21" s="253">
        <f t="shared" si="4"/>
        <v>17.171773777422473</v>
      </c>
      <c r="S21" s="168">
        <v>13</v>
      </c>
    </row>
    <row r="22" spans="1:19" ht="12.75">
      <c r="A22" s="138" t="s">
        <v>205</v>
      </c>
      <c r="B22" s="139">
        <v>427427</v>
      </c>
      <c r="C22" s="167">
        <v>12649778</v>
      </c>
      <c r="D22" s="139">
        <f t="shared" si="0"/>
        <v>33789.28863415627</v>
      </c>
      <c r="E22" s="139">
        <v>11</v>
      </c>
      <c r="F22" s="139">
        <v>442519</v>
      </c>
      <c r="G22" s="167">
        <v>12713548</v>
      </c>
      <c r="H22" s="139">
        <f t="shared" si="1"/>
        <v>34806.88475003201</v>
      </c>
      <c r="I22" s="139">
        <v>14</v>
      </c>
      <c r="J22" s="139">
        <v>462857</v>
      </c>
      <c r="K22" s="167">
        <v>12765427</v>
      </c>
      <c r="L22" s="139">
        <f t="shared" si="2"/>
        <v>36258.638273517994</v>
      </c>
      <c r="M22" s="139">
        <v>14</v>
      </c>
      <c r="N22" s="145">
        <v>492289</v>
      </c>
      <c r="O22" s="167">
        <v>12831970</v>
      </c>
      <c r="P22" s="139">
        <f t="shared" si="3"/>
        <v>38364.25739773394</v>
      </c>
      <c r="Q22" s="168">
        <v>14</v>
      </c>
      <c r="R22" s="253">
        <f t="shared" si="4"/>
        <v>13.539701332904098</v>
      </c>
      <c r="S22" s="168">
        <v>39</v>
      </c>
    </row>
    <row r="23" spans="1:19" ht="12.75">
      <c r="A23" s="138" t="s">
        <v>206</v>
      </c>
      <c r="B23" s="139">
        <v>178972</v>
      </c>
      <c r="C23" s="167">
        <v>6191719</v>
      </c>
      <c r="D23" s="139">
        <f t="shared" si="0"/>
        <v>28905.058514444856</v>
      </c>
      <c r="E23" s="139">
        <v>32</v>
      </c>
      <c r="F23" s="139">
        <v>187781</v>
      </c>
      <c r="G23" s="167">
        <v>6223329</v>
      </c>
      <c r="H23" s="139">
        <f t="shared" si="1"/>
        <v>30173.722134889544</v>
      </c>
      <c r="I23" s="139">
        <v>32</v>
      </c>
      <c r="J23" s="139">
        <v>195372</v>
      </c>
      <c r="K23" s="167">
        <v>6266019</v>
      </c>
      <c r="L23" s="139">
        <f t="shared" si="2"/>
        <v>31179.60542411378</v>
      </c>
      <c r="M23" s="139">
        <v>34</v>
      </c>
      <c r="N23" s="145">
        <v>205512</v>
      </c>
      <c r="O23" s="167">
        <v>6313520</v>
      </c>
      <c r="P23" s="139">
        <f t="shared" si="3"/>
        <v>32551.09669407874</v>
      </c>
      <c r="Q23" s="168">
        <v>34</v>
      </c>
      <c r="R23" s="253">
        <f t="shared" si="4"/>
        <v>12.613841199497422</v>
      </c>
      <c r="S23" s="168">
        <v>48</v>
      </c>
    </row>
    <row r="24" spans="1:19" ht="12.75">
      <c r="A24" s="138" t="s">
        <v>210</v>
      </c>
      <c r="B24" s="139">
        <v>84055</v>
      </c>
      <c r="C24" s="167">
        <v>2942070</v>
      </c>
      <c r="D24" s="139">
        <f t="shared" si="0"/>
        <v>28570.020427794036</v>
      </c>
      <c r="E24" s="139">
        <v>36</v>
      </c>
      <c r="F24" s="139">
        <v>91436</v>
      </c>
      <c r="G24" s="167">
        <v>2953679</v>
      </c>
      <c r="H24" s="139">
        <f t="shared" si="1"/>
        <v>30956.647624877314</v>
      </c>
      <c r="I24" s="139">
        <v>28</v>
      </c>
      <c r="J24" s="139">
        <v>94316</v>
      </c>
      <c r="K24" s="167">
        <v>2965524</v>
      </c>
      <c r="L24" s="139">
        <f t="shared" si="2"/>
        <v>31804.16007423983</v>
      </c>
      <c r="M24" s="139">
        <v>31</v>
      </c>
      <c r="N24" s="145">
        <v>99706</v>
      </c>
      <c r="O24" s="167">
        <v>2982085</v>
      </c>
      <c r="P24" s="139">
        <f t="shared" si="3"/>
        <v>33434.99598435323</v>
      </c>
      <c r="Q24" s="168">
        <v>30</v>
      </c>
      <c r="R24" s="253">
        <f t="shared" si="4"/>
        <v>17.028253685903394</v>
      </c>
      <c r="S24" s="168">
        <v>15</v>
      </c>
    </row>
    <row r="25" spans="1:19" ht="12.75">
      <c r="A25" s="138" t="s">
        <v>211</v>
      </c>
      <c r="B25" s="139">
        <v>81126</v>
      </c>
      <c r="C25" s="167">
        <v>2727042</v>
      </c>
      <c r="D25" s="139">
        <f t="shared" si="0"/>
        <v>29748.716741436325</v>
      </c>
      <c r="E25" s="139">
        <v>27</v>
      </c>
      <c r="F25" s="139">
        <v>85596</v>
      </c>
      <c r="G25" s="167">
        <v>2738356</v>
      </c>
      <c r="H25" s="139">
        <f t="shared" si="1"/>
        <v>31258.170960970743</v>
      </c>
      <c r="I25" s="139">
        <v>27</v>
      </c>
      <c r="J25" s="139">
        <v>90433</v>
      </c>
      <c r="K25" s="167">
        <v>2748172</v>
      </c>
      <c r="L25" s="139">
        <f t="shared" si="2"/>
        <v>32906.60118798969</v>
      </c>
      <c r="M25" s="139">
        <v>24</v>
      </c>
      <c r="N25" s="145">
        <v>95947</v>
      </c>
      <c r="O25" s="167">
        <v>2764075</v>
      </c>
      <c r="P25" s="139">
        <f t="shared" si="3"/>
        <v>34712.155060915495</v>
      </c>
      <c r="Q25" s="168">
        <v>23</v>
      </c>
      <c r="R25" s="253">
        <f t="shared" si="4"/>
        <v>16.68454596754323</v>
      </c>
      <c r="S25" s="168">
        <v>20</v>
      </c>
    </row>
    <row r="26" spans="1:19" s="150" customFormat="1" ht="12.75">
      <c r="A26" s="138" t="s">
        <v>221</v>
      </c>
      <c r="B26" s="139">
        <v>106292</v>
      </c>
      <c r="C26" s="167">
        <v>4114489</v>
      </c>
      <c r="D26" s="139">
        <f t="shared" si="0"/>
        <v>25833.584680868025</v>
      </c>
      <c r="E26" s="139">
        <v>45</v>
      </c>
      <c r="F26" s="139">
        <v>111991</v>
      </c>
      <c r="G26" s="167">
        <v>4140427</v>
      </c>
      <c r="H26" s="139">
        <f t="shared" si="1"/>
        <v>27048.17643204433</v>
      </c>
      <c r="I26" s="139">
        <v>46</v>
      </c>
      <c r="J26" s="139">
        <v>118180</v>
      </c>
      <c r="K26" s="167">
        <v>4172608</v>
      </c>
      <c r="L26" s="139">
        <f t="shared" si="2"/>
        <v>28322.813933156434</v>
      </c>
      <c r="M26" s="139">
        <v>44</v>
      </c>
      <c r="N26" s="145">
        <v>123992</v>
      </c>
      <c r="O26" s="167">
        <v>4206074</v>
      </c>
      <c r="P26" s="139">
        <f t="shared" si="3"/>
        <v>29479.272119320773</v>
      </c>
      <c r="Q26" s="168">
        <v>47</v>
      </c>
      <c r="R26" s="253">
        <f t="shared" si="4"/>
        <v>14.112201165611715</v>
      </c>
      <c r="S26" s="168">
        <v>35</v>
      </c>
    </row>
    <row r="27" spans="1:19" ht="12.75">
      <c r="A27" s="138" t="s">
        <v>222</v>
      </c>
      <c r="B27" s="139">
        <v>115873</v>
      </c>
      <c r="C27" s="167">
        <v>4480925</v>
      </c>
      <c r="D27" s="139">
        <f t="shared" si="0"/>
        <v>25859.169702684154</v>
      </c>
      <c r="E27" s="139">
        <v>44</v>
      </c>
      <c r="F27" s="139">
        <v>122050</v>
      </c>
      <c r="G27" s="167">
        <v>4495706</v>
      </c>
      <c r="H27" s="139">
        <f t="shared" si="1"/>
        <v>27148.127568840133</v>
      </c>
      <c r="I27" s="139">
        <v>44</v>
      </c>
      <c r="J27" s="139">
        <v>111201</v>
      </c>
      <c r="K27" s="167">
        <v>4507331</v>
      </c>
      <c r="L27" s="139">
        <f t="shared" si="2"/>
        <v>24671.141302912965</v>
      </c>
      <c r="M27" s="139">
        <v>51</v>
      </c>
      <c r="N27" s="145">
        <v>132438</v>
      </c>
      <c r="O27" s="167">
        <v>4287768</v>
      </c>
      <c r="P27" s="139">
        <f t="shared" si="3"/>
        <v>30887.39875851492</v>
      </c>
      <c r="Q27" s="168">
        <v>42</v>
      </c>
      <c r="R27" s="253">
        <f t="shared" si="4"/>
        <v>19.444665523459715</v>
      </c>
      <c r="S27" s="168">
        <v>4</v>
      </c>
    </row>
    <row r="28" spans="1:19" ht="12.75">
      <c r="A28" s="138" t="s">
        <v>194</v>
      </c>
      <c r="B28" s="139">
        <v>37588</v>
      </c>
      <c r="C28" s="167">
        <v>1307151</v>
      </c>
      <c r="D28" s="139">
        <f t="shared" si="0"/>
        <v>28755.667860866877</v>
      </c>
      <c r="E28" s="139">
        <v>33</v>
      </c>
      <c r="F28" s="139">
        <v>39314</v>
      </c>
      <c r="G28" s="167">
        <v>1313921</v>
      </c>
      <c r="H28" s="139">
        <f t="shared" si="1"/>
        <v>29921.129200309606</v>
      </c>
      <c r="I28" s="139">
        <v>34</v>
      </c>
      <c r="J28" s="139">
        <v>40714</v>
      </c>
      <c r="K28" s="167">
        <v>1318220</v>
      </c>
      <c r="L28" s="139">
        <f t="shared" si="2"/>
        <v>30885.588141584863</v>
      </c>
      <c r="M28" s="139">
        <v>38</v>
      </c>
      <c r="N28" s="145">
        <v>42819</v>
      </c>
      <c r="O28" s="167">
        <v>1321574</v>
      </c>
      <c r="P28" s="139">
        <f t="shared" si="3"/>
        <v>32400.001816016356</v>
      </c>
      <c r="Q28" s="168">
        <v>35</v>
      </c>
      <c r="R28" s="253">
        <f t="shared" si="4"/>
        <v>12.673445710885378</v>
      </c>
      <c r="S28" s="168">
        <v>46</v>
      </c>
    </row>
    <row r="29" spans="1:19" ht="12.75">
      <c r="A29" s="138" t="s">
        <v>201</v>
      </c>
      <c r="B29" s="139">
        <v>206370</v>
      </c>
      <c r="C29" s="167">
        <v>5506684</v>
      </c>
      <c r="D29" s="139">
        <f t="shared" si="0"/>
        <v>37476.27428775648</v>
      </c>
      <c r="E29" s="139">
        <v>5</v>
      </c>
      <c r="F29" s="139">
        <v>221284</v>
      </c>
      <c r="G29" s="167">
        <v>5553249</v>
      </c>
      <c r="H29" s="139">
        <f t="shared" si="1"/>
        <v>39847.663953120056</v>
      </c>
      <c r="I29" s="139">
        <v>5</v>
      </c>
      <c r="J29" s="139">
        <v>235196</v>
      </c>
      <c r="K29" s="167">
        <v>5589599</v>
      </c>
      <c r="L29" s="139">
        <f t="shared" si="2"/>
        <v>42077.437039759025</v>
      </c>
      <c r="M29" s="139">
        <v>5</v>
      </c>
      <c r="N29" s="145">
        <v>249151</v>
      </c>
      <c r="O29" s="167">
        <v>5615727</v>
      </c>
      <c r="P29" s="139">
        <f t="shared" si="3"/>
        <v>44366.65101419638</v>
      </c>
      <c r="Q29" s="168">
        <v>5</v>
      </c>
      <c r="R29" s="253">
        <f t="shared" si="4"/>
        <v>18.385970477035897</v>
      </c>
      <c r="S29" s="168">
        <v>8</v>
      </c>
    </row>
    <row r="30" spans="1:19" ht="12.75">
      <c r="A30" s="138" t="s">
        <v>195</v>
      </c>
      <c r="B30" s="139">
        <v>254206</v>
      </c>
      <c r="C30" s="167">
        <v>6439592</v>
      </c>
      <c r="D30" s="139">
        <f t="shared" si="0"/>
        <v>39475.48229763625</v>
      </c>
      <c r="E30" s="139">
        <v>4</v>
      </c>
      <c r="F30" s="139">
        <v>267821</v>
      </c>
      <c r="G30" s="167">
        <v>6435995</v>
      </c>
      <c r="H30" s="139">
        <f t="shared" si="1"/>
        <v>41612.99068753161</v>
      </c>
      <c r="I30" s="139">
        <v>4</v>
      </c>
      <c r="J30" s="139">
        <v>279635</v>
      </c>
      <c r="K30" s="167">
        <v>6433367</v>
      </c>
      <c r="L30" s="139">
        <f t="shared" si="2"/>
        <v>43466.35284447475</v>
      </c>
      <c r="M30" s="139">
        <v>4</v>
      </c>
      <c r="N30" s="145">
        <v>297686</v>
      </c>
      <c r="O30" s="167">
        <v>6437193</v>
      </c>
      <c r="P30" s="139">
        <f t="shared" si="3"/>
        <v>46244.69081476973</v>
      </c>
      <c r="Q30" s="168">
        <v>4</v>
      </c>
      <c r="R30" s="253">
        <f t="shared" si="4"/>
        <v>17.147880464373234</v>
      </c>
      <c r="S30" s="168">
        <v>14</v>
      </c>
    </row>
    <row r="31" spans="1:19" ht="12.75">
      <c r="A31" s="138" t="s">
        <v>207</v>
      </c>
      <c r="B31" s="139">
        <v>313724</v>
      </c>
      <c r="C31" s="167">
        <v>10068311</v>
      </c>
      <c r="D31" s="139">
        <f t="shared" si="0"/>
        <v>31159.546025147614</v>
      </c>
      <c r="E31" s="139">
        <v>20</v>
      </c>
      <c r="F31" s="139">
        <v>320418</v>
      </c>
      <c r="G31" s="167">
        <v>10093398</v>
      </c>
      <c r="H31" s="139">
        <f t="shared" si="1"/>
        <v>31745.305198506983</v>
      </c>
      <c r="I31" s="139">
        <v>24</v>
      </c>
      <c r="J31" s="139">
        <v>331304</v>
      </c>
      <c r="K31" s="167">
        <v>10100833</v>
      </c>
      <c r="L31" s="139">
        <f t="shared" si="2"/>
        <v>32799.671076632985</v>
      </c>
      <c r="M31" s="139">
        <v>25</v>
      </c>
      <c r="N31" s="145">
        <v>345353</v>
      </c>
      <c r="O31" s="167">
        <v>10095643</v>
      </c>
      <c r="P31" s="139">
        <f t="shared" si="3"/>
        <v>34208.12324683034</v>
      </c>
      <c r="Q31" s="168">
        <v>28</v>
      </c>
      <c r="R31" s="253">
        <f t="shared" si="4"/>
        <v>9.78376648755519</v>
      </c>
      <c r="S31" s="168">
        <v>51</v>
      </c>
    </row>
    <row r="32" spans="1:19" ht="12.75">
      <c r="A32" s="138" t="s">
        <v>212</v>
      </c>
      <c r="B32" s="139">
        <v>173756</v>
      </c>
      <c r="C32" s="167">
        <v>5059023</v>
      </c>
      <c r="D32" s="139">
        <f t="shared" si="0"/>
        <v>34345.76201768602</v>
      </c>
      <c r="E32" s="139">
        <v>8</v>
      </c>
      <c r="F32" s="139">
        <v>184571</v>
      </c>
      <c r="G32" s="167">
        <v>5094304</v>
      </c>
      <c r="H32" s="139">
        <f t="shared" si="1"/>
        <v>36230.85705132635</v>
      </c>
      <c r="I32" s="139">
        <v>8</v>
      </c>
      <c r="J32" s="139">
        <v>191568</v>
      </c>
      <c r="K32" s="167">
        <v>5126739</v>
      </c>
      <c r="L32" s="139">
        <f t="shared" si="2"/>
        <v>37366.44287918694</v>
      </c>
      <c r="M32" s="139">
        <v>10</v>
      </c>
      <c r="N32" s="145">
        <v>199933</v>
      </c>
      <c r="O32" s="167">
        <v>5167101</v>
      </c>
      <c r="P32" s="139">
        <f t="shared" si="3"/>
        <v>38693.45693068512</v>
      </c>
      <c r="Q32" s="168">
        <v>13</v>
      </c>
      <c r="R32" s="253">
        <f t="shared" si="4"/>
        <v>12.658606644861425</v>
      </c>
      <c r="S32" s="168">
        <v>47</v>
      </c>
    </row>
    <row r="33" spans="1:19" ht="12.75">
      <c r="A33" s="138" t="s">
        <v>223</v>
      </c>
      <c r="B33" s="139">
        <v>66340</v>
      </c>
      <c r="C33" s="167">
        <v>2874171</v>
      </c>
      <c r="D33" s="139">
        <f t="shared" si="0"/>
        <v>23081.43809119221</v>
      </c>
      <c r="E33" s="139">
        <v>51</v>
      </c>
      <c r="F33" s="139">
        <v>69454</v>
      </c>
      <c r="G33" s="167">
        <v>2892668</v>
      </c>
      <c r="H33" s="139">
        <f t="shared" si="1"/>
        <v>24010.359986006</v>
      </c>
      <c r="I33" s="139">
        <v>51</v>
      </c>
      <c r="J33" s="139">
        <v>72809</v>
      </c>
      <c r="K33" s="167">
        <v>2908496</v>
      </c>
      <c r="L33" s="139">
        <f t="shared" si="2"/>
        <v>25033.213042067102</v>
      </c>
      <c r="M33" s="139">
        <v>50</v>
      </c>
      <c r="N33" s="145">
        <v>77692</v>
      </c>
      <c r="O33" s="167">
        <v>2910540</v>
      </c>
      <c r="P33" s="139">
        <f t="shared" si="3"/>
        <v>26693.328385797824</v>
      </c>
      <c r="Q33" s="168">
        <v>51</v>
      </c>
      <c r="R33" s="253">
        <f t="shared" si="4"/>
        <v>15.64846297850002</v>
      </c>
      <c r="S33" s="168">
        <v>24</v>
      </c>
    </row>
    <row r="34" spans="1:19" ht="12.75">
      <c r="A34" s="138" t="s">
        <v>213</v>
      </c>
      <c r="B34" s="139">
        <v>166425</v>
      </c>
      <c r="C34" s="167">
        <v>5712355</v>
      </c>
      <c r="D34" s="139">
        <f t="shared" si="0"/>
        <v>29134.218724151422</v>
      </c>
      <c r="E34" s="139">
        <v>31</v>
      </c>
      <c r="F34" s="139">
        <v>173458</v>
      </c>
      <c r="G34" s="167">
        <v>5752861</v>
      </c>
      <c r="H34" s="139">
        <f t="shared" si="1"/>
        <v>30151.606305106277</v>
      </c>
      <c r="I34" s="139">
        <v>33</v>
      </c>
      <c r="J34" s="139">
        <v>181542</v>
      </c>
      <c r="K34" s="167">
        <v>5797703</v>
      </c>
      <c r="L34" s="139">
        <f t="shared" si="2"/>
        <v>31312.745754654905</v>
      </c>
      <c r="M34" s="139">
        <v>33</v>
      </c>
      <c r="N34" s="145">
        <v>193164</v>
      </c>
      <c r="O34" s="167">
        <v>5842713</v>
      </c>
      <c r="P34" s="139">
        <f t="shared" si="3"/>
        <v>33060.668905010396</v>
      </c>
      <c r="Q34" s="168">
        <v>32</v>
      </c>
      <c r="R34" s="253">
        <f t="shared" si="4"/>
        <v>13.477108200619291</v>
      </c>
      <c r="S34" s="168">
        <v>40</v>
      </c>
    </row>
    <row r="35" spans="1:19" ht="12.75">
      <c r="A35" s="138" t="s">
        <v>235</v>
      </c>
      <c r="B35" s="139">
        <v>24073</v>
      </c>
      <c r="C35" s="167">
        <v>917193</v>
      </c>
      <c r="D35" s="139">
        <f t="shared" si="0"/>
        <v>26246.38434876847</v>
      </c>
      <c r="E35" s="139">
        <v>42</v>
      </c>
      <c r="F35" s="139">
        <v>25670</v>
      </c>
      <c r="G35" s="167">
        <v>926345</v>
      </c>
      <c r="H35" s="139">
        <f t="shared" si="1"/>
        <v>27711.057975160442</v>
      </c>
      <c r="I35" s="139">
        <v>42</v>
      </c>
      <c r="J35" s="139">
        <v>27046</v>
      </c>
      <c r="K35" s="167">
        <v>934737</v>
      </c>
      <c r="L35" s="139">
        <f t="shared" si="2"/>
        <v>28934.341959289082</v>
      </c>
      <c r="M35" s="139">
        <v>42</v>
      </c>
      <c r="N35" s="145">
        <v>28806</v>
      </c>
      <c r="O35" s="167">
        <v>944632</v>
      </c>
      <c r="P35" s="139">
        <f t="shared" si="3"/>
        <v>30494.41475622253</v>
      </c>
      <c r="Q35" s="168">
        <v>43</v>
      </c>
      <c r="R35" s="253">
        <f t="shared" si="4"/>
        <v>16.185202315889203</v>
      </c>
      <c r="S35" s="168">
        <v>23</v>
      </c>
    </row>
    <row r="36" spans="1:19" ht="12.75">
      <c r="A36" s="138" t="s">
        <v>214</v>
      </c>
      <c r="B36" s="139">
        <v>53388</v>
      </c>
      <c r="C36" s="167">
        <v>1737017</v>
      </c>
      <c r="D36" s="139">
        <f t="shared" si="0"/>
        <v>30735.45048781906</v>
      </c>
      <c r="E36" s="139">
        <v>22</v>
      </c>
      <c r="F36" s="139">
        <v>55858</v>
      </c>
      <c r="G36" s="167">
        <v>1746980</v>
      </c>
      <c r="H36" s="139">
        <f t="shared" si="1"/>
        <v>31974.035192160183</v>
      </c>
      <c r="I36" s="139">
        <v>23</v>
      </c>
      <c r="J36" s="141">
        <v>58019</v>
      </c>
      <c r="K36" s="167">
        <v>1758163</v>
      </c>
      <c r="L36" s="139">
        <f t="shared" si="2"/>
        <v>32999.78443409399</v>
      </c>
      <c r="M36" s="139">
        <v>23</v>
      </c>
      <c r="N36" s="145">
        <v>61294</v>
      </c>
      <c r="O36" s="167">
        <v>1768331</v>
      </c>
      <c r="P36" s="139">
        <f t="shared" si="3"/>
        <v>34662.062702062</v>
      </c>
      <c r="Q36" s="168">
        <v>24</v>
      </c>
      <c r="R36" s="253">
        <f t="shared" si="4"/>
        <v>12.775515412728765</v>
      </c>
      <c r="S36" s="168">
        <v>45</v>
      </c>
    </row>
    <row r="37" spans="1:19" ht="12.75">
      <c r="A37" s="138" t="s">
        <v>241</v>
      </c>
      <c r="B37" s="139">
        <v>71226</v>
      </c>
      <c r="C37" s="167">
        <v>2241127</v>
      </c>
      <c r="D37" s="139">
        <f t="shared" si="0"/>
        <v>31781.331446187567</v>
      </c>
      <c r="E37" s="139">
        <v>19</v>
      </c>
      <c r="F37" s="139">
        <v>79453</v>
      </c>
      <c r="G37" s="167">
        <v>2332484</v>
      </c>
      <c r="H37" s="139">
        <f t="shared" si="1"/>
        <v>34063.68489558771</v>
      </c>
      <c r="I37" s="139">
        <v>16</v>
      </c>
      <c r="J37" s="139">
        <v>86403</v>
      </c>
      <c r="K37" s="167">
        <v>2412301</v>
      </c>
      <c r="L37" s="139">
        <f t="shared" si="2"/>
        <v>35817.66951968266</v>
      </c>
      <c r="M37" s="139">
        <v>15</v>
      </c>
      <c r="N37" s="145">
        <v>92640</v>
      </c>
      <c r="O37" s="167">
        <v>2495529</v>
      </c>
      <c r="P37" s="139">
        <f t="shared" si="3"/>
        <v>37122.389681706765</v>
      </c>
      <c r="Q37" s="168">
        <v>16</v>
      </c>
      <c r="R37" s="253">
        <f t="shared" si="4"/>
        <v>16.805646561921826</v>
      </c>
      <c r="S37" s="168">
        <v>17</v>
      </c>
    </row>
    <row r="38" spans="1:19" ht="12.75">
      <c r="A38" s="138" t="s">
        <v>196</v>
      </c>
      <c r="B38" s="139">
        <v>44549</v>
      </c>
      <c r="C38" s="167">
        <v>1285918</v>
      </c>
      <c r="D38" s="139">
        <f t="shared" si="0"/>
        <v>34643.73311517531</v>
      </c>
      <c r="E38" s="139">
        <v>7</v>
      </c>
      <c r="F38" s="139">
        <v>47463</v>
      </c>
      <c r="G38" s="167">
        <v>1297961</v>
      </c>
      <c r="H38" s="139">
        <f t="shared" si="1"/>
        <v>36567.35448907941</v>
      </c>
      <c r="I38" s="139">
        <v>7</v>
      </c>
      <c r="J38" s="139">
        <v>49561</v>
      </c>
      <c r="K38" s="167">
        <v>1306819</v>
      </c>
      <c r="L38" s="139">
        <f t="shared" si="2"/>
        <v>37924.91538613993</v>
      </c>
      <c r="M38" s="139">
        <v>7</v>
      </c>
      <c r="N38" s="145">
        <v>52509</v>
      </c>
      <c r="O38" s="167">
        <v>1314895</v>
      </c>
      <c r="P38" s="139">
        <f t="shared" si="3"/>
        <v>39933.9871244472</v>
      </c>
      <c r="Q38" s="168">
        <v>8</v>
      </c>
      <c r="R38" s="253">
        <f t="shared" si="4"/>
        <v>15.270450189891793</v>
      </c>
      <c r="S38" s="168">
        <v>28</v>
      </c>
    </row>
    <row r="39" spans="1:19" ht="12.75">
      <c r="A39" s="138" t="s">
        <v>202</v>
      </c>
      <c r="B39" s="139">
        <v>343436</v>
      </c>
      <c r="C39" s="167">
        <v>8632553</v>
      </c>
      <c r="D39" s="139">
        <f t="shared" si="0"/>
        <v>39783.82756526372</v>
      </c>
      <c r="E39" s="139">
        <v>3</v>
      </c>
      <c r="F39" s="139">
        <v>363852</v>
      </c>
      <c r="G39" s="167">
        <v>8675879</v>
      </c>
      <c r="H39" s="139">
        <f t="shared" si="1"/>
        <v>41938.34423001981</v>
      </c>
      <c r="I39" s="139">
        <v>3</v>
      </c>
      <c r="J39" s="139">
        <v>382041</v>
      </c>
      <c r="K39" s="167">
        <v>8703150</v>
      </c>
      <c r="L39" s="139">
        <f t="shared" si="2"/>
        <v>43896.86492821565</v>
      </c>
      <c r="M39" s="139">
        <v>3</v>
      </c>
      <c r="N39" s="145">
        <v>405518</v>
      </c>
      <c r="O39" s="167">
        <v>8724560</v>
      </c>
      <c r="P39" s="139">
        <f t="shared" si="3"/>
        <v>46480.05171607508</v>
      </c>
      <c r="Q39" s="168">
        <v>3</v>
      </c>
      <c r="R39" s="253">
        <f t="shared" si="4"/>
        <v>16.831523160576968</v>
      </c>
      <c r="S39" s="168">
        <v>16</v>
      </c>
    </row>
    <row r="40" spans="1:19" ht="12.75">
      <c r="A40" s="138" t="s">
        <v>230</v>
      </c>
      <c r="B40" s="139">
        <v>46698</v>
      </c>
      <c r="C40" s="167">
        <v>1877598</v>
      </c>
      <c r="D40" s="139">
        <f t="shared" si="0"/>
        <v>24871.13855042453</v>
      </c>
      <c r="E40" s="139">
        <v>48</v>
      </c>
      <c r="F40" s="139">
        <v>50792</v>
      </c>
      <c r="G40" s="167">
        <v>1900620</v>
      </c>
      <c r="H40" s="139">
        <f t="shared" si="1"/>
        <v>26723.911144784335</v>
      </c>
      <c r="I40" s="139">
        <v>47</v>
      </c>
      <c r="J40" s="139">
        <v>53826</v>
      </c>
      <c r="K40" s="167">
        <v>1925985</v>
      </c>
      <c r="L40" s="139">
        <f t="shared" si="2"/>
        <v>27947.25815621617</v>
      </c>
      <c r="M40" s="139">
        <v>46</v>
      </c>
      <c r="N40" s="145">
        <v>57653</v>
      </c>
      <c r="O40" s="167">
        <v>1954599</v>
      </c>
      <c r="P40" s="139">
        <f t="shared" si="3"/>
        <v>29496.075665648044</v>
      </c>
      <c r="Q40" s="168">
        <v>46</v>
      </c>
      <c r="R40" s="253">
        <f t="shared" si="4"/>
        <v>18.59559869302634</v>
      </c>
      <c r="S40" s="168">
        <v>7</v>
      </c>
    </row>
    <row r="41" spans="1:19" ht="12.75">
      <c r="A41" s="138" t="s">
        <v>203</v>
      </c>
      <c r="B41" s="139">
        <v>691962</v>
      </c>
      <c r="C41" s="167">
        <v>19238252</v>
      </c>
      <c r="D41" s="139">
        <f aca="true" t="shared" si="5" ref="D41:D59">B41*1000000/C41</f>
        <v>35968.02869616221</v>
      </c>
      <c r="E41" s="139">
        <v>6</v>
      </c>
      <c r="F41" s="139">
        <v>741275</v>
      </c>
      <c r="G41" s="167">
        <v>19291526</v>
      </c>
      <c r="H41" s="139">
        <f aca="true" t="shared" si="6" ref="H41:H59">F41*1000000/G41</f>
        <v>38424.90220835822</v>
      </c>
      <c r="I41" s="139">
        <v>6</v>
      </c>
      <c r="J41" s="139">
        <v>771568</v>
      </c>
      <c r="K41" s="167">
        <v>19315721</v>
      </c>
      <c r="L41" s="139">
        <f aca="true" t="shared" si="7" ref="L41:L59">J41*1000000/K41</f>
        <v>39945.07893337246</v>
      </c>
      <c r="M41" s="139">
        <v>6</v>
      </c>
      <c r="N41" s="145">
        <v>819913</v>
      </c>
      <c r="O41" s="167">
        <v>19306183</v>
      </c>
      <c r="P41" s="139">
        <f aca="true" t="shared" si="8" ref="P41:P59">N41*1000000/O41</f>
        <v>42468.933398176116</v>
      </c>
      <c r="Q41" s="168">
        <v>6</v>
      </c>
      <c r="R41" s="253">
        <f t="shared" si="4"/>
        <v>18.07412009406997</v>
      </c>
      <c r="S41" s="168">
        <v>10</v>
      </c>
    </row>
    <row r="42" spans="1:19" ht="12.75">
      <c r="A42" s="138" t="s">
        <v>224</v>
      </c>
      <c r="B42" s="139">
        <v>235140</v>
      </c>
      <c r="C42" s="167">
        <v>8415710</v>
      </c>
      <c r="D42" s="139">
        <f t="shared" si="5"/>
        <v>27940.601565405654</v>
      </c>
      <c r="E42" s="139">
        <v>38</v>
      </c>
      <c r="F42" s="139">
        <v>252615</v>
      </c>
      <c r="G42" s="167">
        <v>8531040</v>
      </c>
      <c r="H42" s="139">
        <f t="shared" si="6"/>
        <v>29611.27834355483</v>
      </c>
      <c r="I42" s="139">
        <v>37</v>
      </c>
      <c r="J42" s="139">
        <v>269435</v>
      </c>
      <c r="K42" s="167">
        <v>8672459</v>
      </c>
      <c r="L42" s="139">
        <f t="shared" si="7"/>
        <v>31067.889741536972</v>
      </c>
      <c r="M42" s="139">
        <v>35</v>
      </c>
      <c r="N42" s="145">
        <v>284438</v>
      </c>
      <c r="O42" s="167">
        <v>8856505</v>
      </c>
      <c r="P42" s="139">
        <f t="shared" si="8"/>
        <v>32116.280632145525</v>
      </c>
      <c r="Q42" s="168">
        <v>38</v>
      </c>
      <c r="R42" s="253">
        <f t="shared" si="4"/>
        <v>14.94484310570443</v>
      </c>
      <c r="S42" s="168">
        <v>29</v>
      </c>
    </row>
    <row r="43" spans="1:19" ht="12.75">
      <c r="A43" s="138" t="s">
        <v>215</v>
      </c>
      <c r="B43" s="139">
        <v>18138</v>
      </c>
      <c r="C43" s="167">
        <v>632620</v>
      </c>
      <c r="D43" s="139">
        <f t="shared" si="5"/>
        <v>28671.240239006038</v>
      </c>
      <c r="E43" s="139">
        <v>35</v>
      </c>
      <c r="F43" s="139">
        <v>18467</v>
      </c>
      <c r="G43" s="167">
        <v>635848</v>
      </c>
      <c r="H43" s="139">
        <f t="shared" si="6"/>
        <v>29043.104641360827</v>
      </c>
      <c r="I43" s="139">
        <v>38</v>
      </c>
      <c r="J43" s="139">
        <v>19883</v>
      </c>
      <c r="K43" s="167">
        <v>634605</v>
      </c>
      <c r="L43" s="139">
        <f t="shared" si="7"/>
        <v>31331.300572797252</v>
      </c>
      <c r="M43" s="139">
        <v>32</v>
      </c>
      <c r="N43" s="145">
        <v>20733</v>
      </c>
      <c r="O43" s="167">
        <v>635867</v>
      </c>
      <c r="P43" s="139">
        <f t="shared" si="8"/>
        <v>32605.875127974876</v>
      </c>
      <c r="Q43" s="168">
        <v>33</v>
      </c>
      <c r="R43" s="253">
        <f t="shared" si="4"/>
        <v>13.723281086445404</v>
      </c>
      <c r="S43" s="168">
        <v>38</v>
      </c>
    </row>
    <row r="44" spans="1:19" ht="12.75">
      <c r="A44" s="138" t="s">
        <v>208</v>
      </c>
      <c r="B44" s="139">
        <v>340840</v>
      </c>
      <c r="C44" s="167">
        <v>11437908</v>
      </c>
      <c r="D44" s="139">
        <f t="shared" si="5"/>
        <v>29799.15557984904</v>
      </c>
      <c r="E44" s="139">
        <v>26</v>
      </c>
      <c r="F44" s="139">
        <v>352315</v>
      </c>
      <c r="G44" s="167">
        <v>11461347</v>
      </c>
      <c r="H44" s="139">
        <f t="shared" si="6"/>
        <v>30739.40610994502</v>
      </c>
      <c r="I44" s="139">
        <v>30</v>
      </c>
      <c r="J44" s="139">
        <v>365319</v>
      </c>
      <c r="K44" s="167">
        <v>11470685</v>
      </c>
      <c r="L44" s="139">
        <f t="shared" si="7"/>
        <v>31848.05441000254</v>
      </c>
      <c r="M44" s="139">
        <v>30</v>
      </c>
      <c r="N44" s="145">
        <v>383726</v>
      </c>
      <c r="O44" s="167">
        <v>11478006</v>
      </c>
      <c r="P44" s="139">
        <f t="shared" si="8"/>
        <v>33431.41657183312</v>
      </c>
      <c r="Q44" s="168">
        <v>31</v>
      </c>
      <c r="R44" s="253">
        <f t="shared" si="4"/>
        <v>12.189140669611142</v>
      </c>
      <c r="S44" s="168">
        <v>49</v>
      </c>
    </row>
    <row r="45" spans="1:19" ht="12.75">
      <c r="A45" s="138" t="s">
        <v>231</v>
      </c>
      <c r="B45" s="139">
        <v>92591</v>
      </c>
      <c r="C45" s="167">
        <v>3504347</v>
      </c>
      <c r="D45" s="139">
        <f t="shared" si="5"/>
        <v>26421.75560810616</v>
      </c>
      <c r="E45" s="139">
        <v>40</v>
      </c>
      <c r="F45" s="139">
        <v>99963</v>
      </c>
      <c r="G45" s="167">
        <v>3522827</v>
      </c>
      <c r="H45" s="139">
        <f t="shared" si="6"/>
        <v>28375.790238918915</v>
      </c>
      <c r="I45" s="139">
        <v>40</v>
      </c>
      <c r="J45" s="139">
        <v>106111</v>
      </c>
      <c r="K45" s="167">
        <v>3543442</v>
      </c>
      <c r="L45" s="139">
        <f t="shared" si="7"/>
        <v>29945.74202145823</v>
      </c>
      <c r="M45" s="139">
        <v>40</v>
      </c>
      <c r="N45" s="145">
        <v>114207</v>
      </c>
      <c r="O45" s="167">
        <v>3579212</v>
      </c>
      <c r="P45" s="139">
        <f t="shared" si="8"/>
        <v>31908.420065645736</v>
      </c>
      <c r="Q45" s="168">
        <v>39</v>
      </c>
      <c r="R45" s="253">
        <f t="shared" si="4"/>
        <v>20.765707392495436</v>
      </c>
      <c r="S45" s="168">
        <v>2</v>
      </c>
    </row>
    <row r="46" spans="1:19" ht="12.75">
      <c r="A46" s="138" t="s">
        <v>242</v>
      </c>
      <c r="B46" s="139">
        <v>104660</v>
      </c>
      <c r="C46" s="167">
        <v>3561155</v>
      </c>
      <c r="D46" s="139">
        <f t="shared" si="5"/>
        <v>29389.341379412017</v>
      </c>
      <c r="E46" s="139">
        <v>29</v>
      </c>
      <c r="F46" s="139">
        <v>110695</v>
      </c>
      <c r="G46" s="167">
        <v>3589168</v>
      </c>
      <c r="H46" s="139">
        <f t="shared" si="6"/>
        <v>30841.409485429493</v>
      </c>
      <c r="I46" s="139">
        <v>29</v>
      </c>
      <c r="J46" s="139">
        <v>117149</v>
      </c>
      <c r="K46" s="167">
        <v>3638871</v>
      </c>
      <c r="L46" s="139">
        <f t="shared" si="7"/>
        <v>32193.7765861994</v>
      </c>
      <c r="M46" s="139">
        <v>29</v>
      </c>
      <c r="N46" s="145">
        <v>124212</v>
      </c>
      <c r="O46" s="167">
        <v>3700758</v>
      </c>
      <c r="P46" s="139">
        <f t="shared" si="8"/>
        <v>33563.934739856</v>
      </c>
      <c r="Q46" s="168">
        <v>29</v>
      </c>
      <c r="R46" s="253">
        <f t="shared" si="4"/>
        <v>14.204446797737337</v>
      </c>
      <c r="S46" s="168">
        <v>34</v>
      </c>
    </row>
    <row r="47" spans="1:19" ht="12.75">
      <c r="A47" s="138" t="s">
        <v>204</v>
      </c>
      <c r="B47" s="139">
        <v>393738</v>
      </c>
      <c r="C47" s="167">
        <v>12351381</v>
      </c>
      <c r="D47" s="139">
        <f t="shared" si="5"/>
        <v>31878.05476974599</v>
      </c>
      <c r="E47" s="139">
        <v>18</v>
      </c>
      <c r="F47" s="139">
        <v>413572</v>
      </c>
      <c r="G47" s="167">
        <v>12377381</v>
      </c>
      <c r="H47" s="139">
        <f t="shared" si="6"/>
        <v>33413.53069764921</v>
      </c>
      <c r="I47" s="139">
        <v>19</v>
      </c>
      <c r="J47" s="139">
        <v>433146</v>
      </c>
      <c r="K47" s="167">
        <v>12405348</v>
      </c>
      <c r="L47" s="139">
        <f t="shared" si="7"/>
        <v>34916.0700691347</v>
      </c>
      <c r="M47" s="139">
        <v>19</v>
      </c>
      <c r="N47" s="145">
        <v>457203</v>
      </c>
      <c r="O47" s="167">
        <v>12440621</v>
      </c>
      <c r="P47" s="139">
        <f t="shared" si="8"/>
        <v>36750.81814645748</v>
      </c>
      <c r="Q47" s="168">
        <v>19</v>
      </c>
      <c r="R47" s="253">
        <f t="shared" si="4"/>
        <v>15.285635876803894</v>
      </c>
      <c r="S47" s="168">
        <v>26</v>
      </c>
    </row>
    <row r="48" spans="1:19" ht="12.75">
      <c r="A48" s="138" t="s">
        <v>197</v>
      </c>
      <c r="B48" s="139">
        <v>35063</v>
      </c>
      <c r="C48" s="167">
        <v>1074783</v>
      </c>
      <c r="D48" s="139">
        <f t="shared" si="5"/>
        <v>32623.329546522415</v>
      </c>
      <c r="E48" s="139">
        <v>17</v>
      </c>
      <c r="F48" s="139">
        <v>36652</v>
      </c>
      <c r="G48" s="167">
        <v>1078930</v>
      </c>
      <c r="H48" s="139">
        <f t="shared" si="6"/>
        <v>33970.693186768374</v>
      </c>
      <c r="I48" s="139">
        <v>17</v>
      </c>
      <c r="J48" s="139">
        <v>37903</v>
      </c>
      <c r="K48" s="167">
        <v>1073579</v>
      </c>
      <c r="L48" s="139">
        <f t="shared" si="7"/>
        <v>35305.27329614309</v>
      </c>
      <c r="M48" s="139">
        <v>17</v>
      </c>
      <c r="N48" s="145">
        <v>40025</v>
      </c>
      <c r="O48" s="167">
        <v>1067610</v>
      </c>
      <c r="P48" s="139">
        <f t="shared" si="8"/>
        <v>37490.2820318281</v>
      </c>
      <c r="Q48" s="168">
        <v>15</v>
      </c>
      <c r="R48" s="253">
        <f t="shared" si="4"/>
        <v>14.918625882024639</v>
      </c>
      <c r="S48" s="168">
        <v>30</v>
      </c>
    </row>
    <row r="49" spans="1:19" ht="12.75">
      <c r="A49" s="138" t="s">
        <v>225</v>
      </c>
      <c r="B49" s="139">
        <v>107247</v>
      </c>
      <c r="C49" s="167">
        <v>4142356</v>
      </c>
      <c r="D49" s="139">
        <f t="shared" si="5"/>
        <v>25890.33873476833</v>
      </c>
      <c r="E49" s="139">
        <v>43</v>
      </c>
      <c r="F49" s="139">
        <v>113668</v>
      </c>
      <c r="G49" s="167">
        <v>4194694</v>
      </c>
      <c r="H49" s="139">
        <f t="shared" si="6"/>
        <v>27098.04338528627</v>
      </c>
      <c r="I49" s="139">
        <v>45</v>
      </c>
      <c r="J49" s="139">
        <v>120043</v>
      </c>
      <c r="K49" s="167">
        <v>4246933</v>
      </c>
      <c r="L49" s="139">
        <f t="shared" si="7"/>
        <v>28265.809703143423</v>
      </c>
      <c r="M49" s="139">
        <v>45</v>
      </c>
      <c r="N49" s="145">
        <v>127509</v>
      </c>
      <c r="O49" s="167">
        <v>4321249</v>
      </c>
      <c r="P49" s="139">
        <f t="shared" si="8"/>
        <v>29507.441019945854</v>
      </c>
      <c r="Q49" s="168">
        <v>45</v>
      </c>
      <c r="R49" s="253">
        <f t="shared" si="4"/>
        <v>13.970857323392561</v>
      </c>
      <c r="S49" s="168">
        <v>36</v>
      </c>
    </row>
    <row r="50" spans="1:19" ht="12.75">
      <c r="A50" s="138" t="s">
        <v>216</v>
      </c>
      <c r="B50" s="139">
        <v>22452</v>
      </c>
      <c r="C50" s="167">
        <v>763913</v>
      </c>
      <c r="D50" s="139">
        <f t="shared" si="5"/>
        <v>29390.78141097219</v>
      </c>
      <c r="E50" s="139">
        <v>28</v>
      </c>
      <c r="F50" s="139">
        <v>24152</v>
      </c>
      <c r="G50" s="167">
        <v>770188</v>
      </c>
      <c r="H50" s="139">
        <f t="shared" si="6"/>
        <v>31358.577386300487</v>
      </c>
      <c r="I50" s="139">
        <v>26</v>
      </c>
      <c r="J50" s="139">
        <v>25328</v>
      </c>
      <c r="K50" s="167">
        <v>774883</v>
      </c>
      <c r="L50" s="139">
        <f t="shared" si="7"/>
        <v>32686.224888144403</v>
      </c>
      <c r="M50" s="139">
        <v>27</v>
      </c>
      <c r="N50" s="145">
        <v>26760</v>
      </c>
      <c r="O50" s="167">
        <v>781919</v>
      </c>
      <c r="P50" s="139">
        <f t="shared" si="8"/>
        <v>34223.49373784241</v>
      </c>
      <c r="Q50" s="168">
        <v>27</v>
      </c>
      <c r="R50" s="253">
        <f t="shared" si="4"/>
        <v>16.44295284053272</v>
      </c>
      <c r="S50" s="168">
        <v>22</v>
      </c>
    </row>
    <row r="51" spans="1:19" ht="12.75">
      <c r="A51" s="138" t="s">
        <v>226</v>
      </c>
      <c r="B51" s="139">
        <v>165622</v>
      </c>
      <c r="C51" s="167">
        <v>5834358</v>
      </c>
      <c r="D51" s="139">
        <f t="shared" si="5"/>
        <v>28387.356415221693</v>
      </c>
      <c r="E51" s="139">
        <v>37</v>
      </c>
      <c r="F51" s="140">
        <v>174726</v>
      </c>
      <c r="G51" s="167">
        <v>5885597</v>
      </c>
      <c r="H51" s="139">
        <f t="shared" si="6"/>
        <v>29687.047889959165</v>
      </c>
      <c r="I51" s="139">
        <v>35</v>
      </c>
      <c r="J51" s="139">
        <v>184566</v>
      </c>
      <c r="K51" s="167">
        <v>5955745</v>
      </c>
      <c r="L51" s="139">
        <f t="shared" si="7"/>
        <v>30989.573932396368</v>
      </c>
      <c r="M51" s="139">
        <v>36</v>
      </c>
      <c r="N51" s="145">
        <v>195265</v>
      </c>
      <c r="O51" s="167">
        <v>6038803</v>
      </c>
      <c r="P51" s="139">
        <f t="shared" si="8"/>
        <v>32335.05050587012</v>
      </c>
      <c r="Q51" s="168">
        <v>36</v>
      </c>
      <c r="R51" s="253">
        <f t="shared" si="4"/>
        <v>13.906522442264535</v>
      </c>
      <c r="S51" s="168">
        <v>37</v>
      </c>
    </row>
    <row r="52" spans="1:19" ht="12.75">
      <c r="A52" s="138" t="s">
        <v>233</v>
      </c>
      <c r="B52" s="139">
        <v>649680</v>
      </c>
      <c r="C52" s="167">
        <v>22134047</v>
      </c>
      <c r="D52" s="139">
        <f t="shared" si="5"/>
        <v>29352.06562089617</v>
      </c>
      <c r="E52" s="139">
        <v>30</v>
      </c>
      <c r="F52" s="139">
        <v>691245</v>
      </c>
      <c r="G52" s="167">
        <v>22517901</v>
      </c>
      <c r="H52" s="139">
        <f t="shared" si="6"/>
        <v>30697.57700773265</v>
      </c>
      <c r="I52" s="139">
        <v>31</v>
      </c>
      <c r="J52" s="139">
        <v>745329</v>
      </c>
      <c r="K52" s="167">
        <v>22928508</v>
      </c>
      <c r="L52" s="139">
        <f t="shared" si="7"/>
        <v>32506.65067260373</v>
      </c>
      <c r="M52" s="139">
        <v>28</v>
      </c>
      <c r="N52" s="145">
        <v>805591</v>
      </c>
      <c r="O52" s="167">
        <v>23507783</v>
      </c>
      <c r="P52" s="139">
        <f t="shared" si="8"/>
        <v>34269.11844472956</v>
      </c>
      <c r="Q52" s="168">
        <v>26</v>
      </c>
      <c r="R52" s="253">
        <f t="shared" si="4"/>
        <v>16.751982253449537</v>
      </c>
      <c r="S52" s="168">
        <v>19</v>
      </c>
    </row>
    <row r="53" spans="1:19" ht="12.75">
      <c r="A53" s="138" t="s">
        <v>236</v>
      </c>
      <c r="B53" s="139">
        <v>59367</v>
      </c>
      <c r="C53" s="167">
        <v>2355785</v>
      </c>
      <c r="D53" s="139">
        <f t="shared" si="5"/>
        <v>25200.517025110526</v>
      </c>
      <c r="E53" s="139">
        <v>47</v>
      </c>
      <c r="F53" s="139">
        <v>63401</v>
      </c>
      <c r="G53" s="167">
        <v>2421500</v>
      </c>
      <c r="H53" s="139">
        <f t="shared" si="6"/>
        <v>26182.531488746645</v>
      </c>
      <c r="I53" s="139">
        <v>48</v>
      </c>
      <c r="J53" s="139">
        <v>67906</v>
      </c>
      <c r="K53" s="167">
        <v>2490334</v>
      </c>
      <c r="L53" s="139">
        <f t="shared" si="7"/>
        <v>27267.82833146076</v>
      </c>
      <c r="M53" s="139">
        <v>47</v>
      </c>
      <c r="N53" s="145">
        <v>73638</v>
      </c>
      <c r="O53" s="167">
        <v>2550063</v>
      </c>
      <c r="P53" s="139">
        <f t="shared" si="8"/>
        <v>28876.933628698585</v>
      </c>
      <c r="Q53" s="168">
        <v>48</v>
      </c>
      <c r="R53" s="253">
        <f t="shared" si="4"/>
        <v>14.588655462603285</v>
      </c>
      <c r="S53" s="168">
        <v>32</v>
      </c>
    </row>
    <row r="54" spans="1:19" ht="12.75">
      <c r="A54" s="138" t="s">
        <v>198</v>
      </c>
      <c r="B54" s="139">
        <v>18749</v>
      </c>
      <c r="C54" s="167">
        <v>618616</v>
      </c>
      <c r="D54" s="139">
        <f t="shared" si="5"/>
        <v>30307.977808527423</v>
      </c>
      <c r="E54" s="139">
        <v>25</v>
      </c>
      <c r="F54" s="139">
        <v>19563</v>
      </c>
      <c r="G54" s="167">
        <v>620795</v>
      </c>
      <c r="H54" s="139">
        <f t="shared" si="6"/>
        <v>31512.818241126297</v>
      </c>
      <c r="I54" s="139">
        <v>25</v>
      </c>
      <c r="J54" s="139">
        <v>20393</v>
      </c>
      <c r="K54" s="167">
        <v>622387</v>
      </c>
      <c r="L54" s="139">
        <f t="shared" si="7"/>
        <v>32765.787203138883</v>
      </c>
      <c r="M54" s="139">
        <v>26</v>
      </c>
      <c r="N54" s="145">
        <v>21403</v>
      </c>
      <c r="O54" s="167">
        <v>623908</v>
      </c>
      <c r="P54" s="139">
        <f t="shared" si="8"/>
        <v>34304.73723690031</v>
      </c>
      <c r="Q54" s="168">
        <v>25</v>
      </c>
      <c r="R54" s="253">
        <f t="shared" si="4"/>
        <v>13.187153077723202</v>
      </c>
      <c r="S54" s="168">
        <v>41</v>
      </c>
    </row>
    <row r="55" spans="1:19" ht="12.75">
      <c r="A55" s="138" t="s">
        <v>227</v>
      </c>
      <c r="B55" s="139">
        <v>250838</v>
      </c>
      <c r="C55" s="167">
        <v>7375863</v>
      </c>
      <c r="D55" s="139">
        <f t="shared" si="5"/>
        <v>34007.95269651836</v>
      </c>
      <c r="E55" s="139">
        <v>10</v>
      </c>
      <c r="F55" s="139">
        <v>267066</v>
      </c>
      <c r="G55" s="167">
        <v>7472448</v>
      </c>
      <c r="H55" s="139">
        <f t="shared" si="6"/>
        <v>35740.09481230247</v>
      </c>
      <c r="I55" s="139">
        <v>10</v>
      </c>
      <c r="J55" s="139">
        <v>284174</v>
      </c>
      <c r="K55" s="167">
        <v>7564327</v>
      </c>
      <c r="L55" s="139">
        <f t="shared" si="7"/>
        <v>37567.65142490535</v>
      </c>
      <c r="M55" s="139">
        <v>8</v>
      </c>
      <c r="N55" s="145">
        <v>300163</v>
      </c>
      <c r="O55" s="167">
        <v>7642884</v>
      </c>
      <c r="P55" s="139">
        <f t="shared" si="8"/>
        <v>39273.525543499025</v>
      </c>
      <c r="Q55" s="168">
        <v>10</v>
      </c>
      <c r="R55" s="253">
        <f t="shared" si="4"/>
        <v>15.483357360467442</v>
      </c>
      <c r="S55" s="168">
        <v>25</v>
      </c>
    </row>
    <row r="56" spans="1:19" ht="12.75">
      <c r="A56" s="138" t="s">
        <v>243</v>
      </c>
      <c r="B56" s="139">
        <v>201552</v>
      </c>
      <c r="C56" s="167">
        <v>6130323</v>
      </c>
      <c r="D56" s="139">
        <f t="shared" si="5"/>
        <v>32877.87609233641</v>
      </c>
      <c r="E56" s="139">
        <v>14</v>
      </c>
      <c r="F56" s="139">
        <v>215376</v>
      </c>
      <c r="G56" s="167">
        <v>6205535</v>
      </c>
      <c r="H56" s="139">
        <f t="shared" si="6"/>
        <v>34707.08005030992</v>
      </c>
      <c r="I56" s="139">
        <v>15</v>
      </c>
      <c r="J56" s="139">
        <v>221540</v>
      </c>
      <c r="K56" s="167">
        <v>6291899</v>
      </c>
      <c r="L56" s="139">
        <f t="shared" si="7"/>
        <v>35210.35541098165</v>
      </c>
      <c r="M56" s="139">
        <v>18</v>
      </c>
      <c r="N56" s="145">
        <v>237380</v>
      </c>
      <c r="O56" s="167">
        <v>6395798</v>
      </c>
      <c r="P56" s="139">
        <f t="shared" si="8"/>
        <v>37114.993312796934</v>
      </c>
      <c r="Q56" s="168">
        <v>17</v>
      </c>
      <c r="R56" s="253">
        <f t="shared" si="4"/>
        <v>12.887442025028385</v>
      </c>
      <c r="S56" s="168">
        <v>44</v>
      </c>
    </row>
    <row r="57" spans="1:19" ht="12.75">
      <c r="A57" s="138" t="s">
        <v>228</v>
      </c>
      <c r="B57" s="139">
        <v>43342</v>
      </c>
      <c r="C57" s="167">
        <v>1808660</v>
      </c>
      <c r="D57" s="139">
        <f t="shared" si="5"/>
        <v>23963.597359371026</v>
      </c>
      <c r="E57" s="139">
        <v>50</v>
      </c>
      <c r="F57" s="140">
        <v>45245</v>
      </c>
      <c r="G57" s="167">
        <v>1810906</v>
      </c>
      <c r="H57" s="139">
        <f t="shared" si="6"/>
        <v>24984.731399641947</v>
      </c>
      <c r="I57" s="139">
        <v>50</v>
      </c>
      <c r="J57" s="139">
        <v>47290</v>
      </c>
      <c r="K57" s="167">
        <v>1814083</v>
      </c>
      <c r="L57" s="139">
        <f t="shared" si="7"/>
        <v>26068.26699770628</v>
      </c>
      <c r="M57" s="139">
        <v>49</v>
      </c>
      <c r="N57" s="145">
        <v>50034</v>
      </c>
      <c r="O57" s="167">
        <v>1818470</v>
      </c>
      <c r="P57" s="139">
        <f t="shared" si="8"/>
        <v>27514.338977272102</v>
      </c>
      <c r="Q57" s="168">
        <v>50</v>
      </c>
      <c r="R57" s="253">
        <f t="shared" si="4"/>
        <v>14.817231172149326</v>
      </c>
      <c r="S57" s="168">
        <v>31</v>
      </c>
    </row>
    <row r="58" spans="1:19" ht="12.75">
      <c r="A58" s="138" t="s">
        <v>209</v>
      </c>
      <c r="B58" s="139">
        <v>168278</v>
      </c>
      <c r="C58" s="167">
        <v>5466929</v>
      </c>
      <c r="D58" s="139">
        <f t="shared" si="5"/>
        <v>30781.083858963597</v>
      </c>
      <c r="E58" s="139">
        <v>21</v>
      </c>
      <c r="F58" s="139">
        <v>176728</v>
      </c>
      <c r="G58" s="167">
        <v>5498807</v>
      </c>
      <c r="H58" s="139">
        <f t="shared" si="6"/>
        <v>32139.334950290126</v>
      </c>
      <c r="I58" s="139">
        <v>22</v>
      </c>
      <c r="J58" s="141">
        <v>184087</v>
      </c>
      <c r="K58" s="167">
        <v>5527644</v>
      </c>
      <c r="L58" s="139">
        <f t="shared" si="7"/>
        <v>33302.97681978072</v>
      </c>
      <c r="M58" s="139">
        <v>22</v>
      </c>
      <c r="N58" s="145">
        <v>193308</v>
      </c>
      <c r="O58" s="167">
        <v>5556506</v>
      </c>
      <c r="P58" s="139">
        <f t="shared" si="8"/>
        <v>34789.488214356286</v>
      </c>
      <c r="Q58" s="168">
        <v>22</v>
      </c>
      <c r="R58" s="253">
        <f t="shared" si="4"/>
        <v>13.022297634998402</v>
      </c>
      <c r="S58" s="168">
        <v>43</v>
      </c>
    </row>
    <row r="59" spans="1:19" ht="12.75">
      <c r="A59" s="138" t="s">
        <v>237</v>
      </c>
      <c r="B59" s="139">
        <v>16415</v>
      </c>
      <c r="C59" s="167">
        <v>501490</v>
      </c>
      <c r="D59" s="139">
        <f t="shared" si="5"/>
        <v>32732.457277313606</v>
      </c>
      <c r="E59" s="139">
        <v>15</v>
      </c>
      <c r="F59" s="139">
        <v>17720</v>
      </c>
      <c r="G59" s="167">
        <v>505534</v>
      </c>
      <c r="H59" s="139">
        <f t="shared" si="6"/>
        <v>35052.04397725969</v>
      </c>
      <c r="I59" s="139">
        <v>13</v>
      </c>
      <c r="J59" s="139">
        <v>18982</v>
      </c>
      <c r="K59" s="167">
        <v>508798</v>
      </c>
      <c r="L59" s="139">
        <f t="shared" si="7"/>
        <v>37307.53658622872</v>
      </c>
      <c r="M59" s="139">
        <v>11</v>
      </c>
      <c r="N59" s="145">
        <v>20586</v>
      </c>
      <c r="O59" s="167">
        <v>515004</v>
      </c>
      <c r="P59" s="139">
        <f t="shared" si="8"/>
        <v>39972.505067921804</v>
      </c>
      <c r="Q59" s="168">
        <v>7</v>
      </c>
      <c r="R59" s="253">
        <f t="shared" si="4"/>
        <v>22.118864249236104</v>
      </c>
      <c r="S59" s="168">
        <v>1</v>
      </c>
    </row>
    <row r="60" spans="1:19" s="150" customFormat="1" ht="12.75">
      <c r="A60" s="136" t="s">
        <v>325</v>
      </c>
      <c r="B60" s="137">
        <v>9150908</v>
      </c>
      <c r="C60" s="137">
        <v>290796023</v>
      </c>
      <c r="D60" s="137">
        <f>B60*1000000/C60</f>
        <v>31468.47713250879</v>
      </c>
      <c r="E60" s="137"/>
      <c r="F60" s="137">
        <v>9717173</v>
      </c>
      <c r="G60" s="137">
        <v>293638158</v>
      </c>
      <c r="H60" s="137">
        <f>F60*1000000/G60</f>
        <v>33092.33740663909</v>
      </c>
      <c r="I60" s="137"/>
      <c r="J60" s="137">
        <v>10224761</v>
      </c>
      <c r="K60" s="137">
        <v>296507061</v>
      </c>
      <c r="L60" s="137">
        <f>J60*1000000/K60</f>
        <v>34484.03881349726</v>
      </c>
      <c r="M60" s="137"/>
      <c r="N60" s="146">
        <v>10882821</v>
      </c>
      <c r="O60" s="137">
        <v>299398484</v>
      </c>
      <c r="P60" s="137">
        <f>N60*1000000/O60</f>
        <v>36348.95158654177</v>
      </c>
      <c r="Q60" s="170"/>
      <c r="R60" s="254">
        <f t="shared" si="4"/>
        <v>15.509090044243568</v>
      </c>
      <c r="S60" s="169"/>
    </row>
    <row r="61" spans="1:14" ht="12.75">
      <c r="A61" s="136"/>
      <c r="B61" s="137"/>
      <c r="C61" s="137"/>
      <c r="D61" s="137"/>
      <c r="E61" s="137"/>
      <c r="F61" s="137"/>
      <c r="G61" s="137"/>
      <c r="H61" s="137"/>
      <c r="I61" s="137"/>
      <c r="J61" s="137"/>
      <c r="K61" s="137"/>
      <c r="L61" s="137"/>
      <c r="M61" s="137"/>
      <c r="N61" s="146"/>
    </row>
    <row r="62" spans="1:14" ht="12.75">
      <c r="A62" s="147"/>
      <c r="B62" s="148"/>
      <c r="C62" s="148"/>
      <c r="D62" s="148"/>
      <c r="E62" s="148"/>
      <c r="F62" s="148"/>
      <c r="G62" s="148"/>
      <c r="H62" s="148"/>
      <c r="I62" s="148"/>
      <c r="J62" s="148"/>
      <c r="K62" s="148"/>
      <c r="L62" s="148"/>
      <c r="M62" s="148"/>
      <c r="N62" s="149"/>
    </row>
    <row r="63" spans="1:14" ht="12.75">
      <c r="A63" s="147"/>
      <c r="B63" s="148"/>
      <c r="C63" s="148"/>
      <c r="D63" s="148"/>
      <c r="E63" s="148"/>
      <c r="F63" s="148"/>
      <c r="G63" s="148"/>
      <c r="H63" s="148"/>
      <c r="I63" s="148"/>
      <c r="J63" s="148"/>
      <c r="K63" s="148"/>
      <c r="L63" s="148"/>
      <c r="M63" s="148"/>
      <c r="N63" s="149"/>
    </row>
  </sheetData>
  <autoFilter ref="A8:S8"/>
  <mergeCells count="5">
    <mergeCell ref="N7:Q7"/>
    <mergeCell ref="A1:J1"/>
    <mergeCell ref="B7:E7"/>
    <mergeCell ref="F7:I7"/>
    <mergeCell ref="J7:M7"/>
  </mergeCells>
  <printOptions/>
  <pageMargins left="0.75" right="0.75" top="1" bottom="1" header="0.5" footer="0.5"/>
  <pageSetup horizontalDpi="1200" verticalDpi="1200" orientation="portrait" r:id="rId1"/>
  <ignoredErrors>
    <ignoredError sqref="N7 F7 B7 J7" numberStoredAsText="1"/>
  </ignoredErrors>
</worksheet>
</file>

<file path=xl/worksheets/sheet2.xml><?xml version="1.0" encoding="utf-8"?>
<worksheet xmlns="http://schemas.openxmlformats.org/spreadsheetml/2006/main" xmlns:r="http://schemas.openxmlformats.org/officeDocument/2006/relationships">
  <dimension ref="A1:J67"/>
  <sheetViews>
    <sheetView workbookViewId="0" topLeftCell="A1">
      <selection activeCell="B19" sqref="B19"/>
    </sheetView>
  </sheetViews>
  <sheetFormatPr defaultColWidth="9.140625" defaultRowHeight="12.75"/>
  <cols>
    <col min="1" max="1" width="25.7109375" style="154" customWidth="1"/>
    <col min="2" max="9" width="12.140625" style="154" customWidth="1"/>
    <col min="10" max="10" width="10.8515625" style="154" bestFit="1" customWidth="1"/>
    <col min="11" max="16384" width="9.140625" style="154" customWidth="1"/>
  </cols>
  <sheetData>
    <row r="1" spans="1:10" ht="2.25" customHeight="1">
      <c r="A1" s="184" t="s">
        <v>252</v>
      </c>
      <c r="B1" s="184"/>
      <c r="C1" s="184"/>
      <c r="D1" s="184"/>
      <c r="E1" s="184"/>
      <c r="F1" s="184"/>
      <c r="G1" s="184"/>
      <c r="H1" s="184"/>
      <c r="I1" s="184"/>
      <c r="J1" s="184"/>
    </row>
    <row r="2" spans="1:10" ht="12.75" customHeight="1">
      <c r="A2" s="185" t="s">
        <v>253</v>
      </c>
      <c r="B2" s="185"/>
      <c r="C2" s="185"/>
      <c r="D2" s="185"/>
      <c r="E2" s="185"/>
      <c r="F2" s="185"/>
      <c r="G2" s="185"/>
      <c r="H2" s="185"/>
      <c r="I2" s="185"/>
      <c r="J2" s="185"/>
    </row>
    <row r="3" spans="1:10" s="155" customFormat="1" ht="12.75">
      <c r="A3" s="186" t="s">
        <v>254</v>
      </c>
      <c r="B3" s="188" t="s">
        <v>255</v>
      </c>
      <c r="C3" s="188"/>
      <c r="D3" s="188"/>
      <c r="E3" s="188"/>
      <c r="F3" s="188"/>
      <c r="G3" s="188"/>
      <c r="H3" s="188"/>
      <c r="I3" s="174">
        <v>36617</v>
      </c>
      <c r="J3" s="172"/>
    </row>
    <row r="4" spans="1:10" s="158" customFormat="1" ht="25.5">
      <c r="A4" s="187"/>
      <c r="B4" s="156">
        <v>38899</v>
      </c>
      <c r="C4" s="156">
        <v>38534</v>
      </c>
      <c r="D4" s="156">
        <v>38169</v>
      </c>
      <c r="E4" s="156">
        <v>37803</v>
      </c>
      <c r="F4" s="156">
        <v>37438</v>
      </c>
      <c r="G4" s="156">
        <v>37073</v>
      </c>
      <c r="H4" s="156">
        <v>36708</v>
      </c>
      <c r="I4" s="157" t="s">
        <v>256</v>
      </c>
      <c r="J4" s="157" t="s">
        <v>257</v>
      </c>
    </row>
    <row r="5" spans="1:10" ht="12.75">
      <c r="A5" s="159" t="s">
        <v>244</v>
      </c>
      <c r="B5" s="160">
        <v>299398484</v>
      </c>
      <c r="C5" s="160">
        <v>296507061</v>
      </c>
      <c r="D5" s="160">
        <v>293638158</v>
      </c>
      <c r="E5" s="160">
        <v>290796023</v>
      </c>
      <c r="F5" s="160">
        <v>288125973</v>
      </c>
      <c r="G5" s="160">
        <v>285226284</v>
      </c>
      <c r="H5" s="160">
        <v>282216952</v>
      </c>
      <c r="I5" s="160">
        <v>281424602</v>
      </c>
      <c r="J5" s="160">
        <v>281421906</v>
      </c>
    </row>
    <row r="6" spans="1:10" ht="12.75">
      <c r="A6" s="161" t="s">
        <v>258</v>
      </c>
      <c r="B6" s="162">
        <v>54741353</v>
      </c>
      <c r="C6" s="162">
        <v>54679292</v>
      </c>
      <c r="D6" s="162">
        <v>54586281</v>
      </c>
      <c r="E6" s="162">
        <v>54430572</v>
      </c>
      <c r="F6" s="162">
        <v>54211523</v>
      </c>
      <c r="G6" s="162">
        <v>53954196</v>
      </c>
      <c r="H6" s="162">
        <v>53675368</v>
      </c>
      <c r="I6" s="162">
        <v>53594784</v>
      </c>
      <c r="J6" s="162">
        <v>53594378</v>
      </c>
    </row>
    <row r="7" spans="1:10" ht="12.75">
      <c r="A7" s="161" t="s">
        <v>259</v>
      </c>
      <c r="B7" s="162">
        <v>66217736</v>
      </c>
      <c r="C7" s="162">
        <v>65936397</v>
      </c>
      <c r="D7" s="162">
        <v>65682645</v>
      </c>
      <c r="E7" s="162">
        <v>65388685</v>
      </c>
      <c r="F7" s="162">
        <v>65116825</v>
      </c>
      <c r="G7" s="162">
        <v>64828527</v>
      </c>
      <c r="H7" s="162">
        <v>64502051</v>
      </c>
      <c r="I7" s="162">
        <v>64395194</v>
      </c>
      <c r="J7" s="162">
        <v>64392776</v>
      </c>
    </row>
    <row r="8" spans="1:10" ht="12.75">
      <c r="A8" s="161" t="s">
        <v>260</v>
      </c>
      <c r="B8" s="162">
        <v>109083752</v>
      </c>
      <c r="C8" s="162">
        <v>107552100</v>
      </c>
      <c r="D8" s="162">
        <v>105991954</v>
      </c>
      <c r="E8" s="162">
        <v>104536740</v>
      </c>
      <c r="F8" s="162">
        <v>103256083</v>
      </c>
      <c r="G8" s="162">
        <v>101902289</v>
      </c>
      <c r="H8" s="162">
        <v>100572610</v>
      </c>
      <c r="I8" s="162">
        <v>100235846</v>
      </c>
      <c r="J8" s="162">
        <v>100236820</v>
      </c>
    </row>
    <row r="9" spans="1:10" ht="12.75">
      <c r="A9" s="163" t="s">
        <v>261</v>
      </c>
      <c r="B9" s="164">
        <v>69355643</v>
      </c>
      <c r="C9" s="164">
        <v>68339272</v>
      </c>
      <c r="D9" s="164">
        <v>67377278</v>
      </c>
      <c r="E9" s="164">
        <v>66440026</v>
      </c>
      <c r="F9" s="164">
        <v>65541542</v>
      </c>
      <c r="G9" s="164">
        <v>64541272</v>
      </c>
      <c r="H9" s="164">
        <v>63466923</v>
      </c>
      <c r="I9" s="164">
        <v>63198778</v>
      </c>
      <c r="J9" s="164">
        <v>63197932</v>
      </c>
    </row>
    <row r="10" spans="1:10" ht="12.75">
      <c r="A10" s="165" t="s">
        <v>262</v>
      </c>
      <c r="B10" s="162">
        <v>4599030</v>
      </c>
      <c r="C10" s="162">
        <v>4548327</v>
      </c>
      <c r="D10" s="162">
        <v>4517442</v>
      </c>
      <c r="E10" s="162">
        <v>4495089</v>
      </c>
      <c r="F10" s="162">
        <v>4477571</v>
      </c>
      <c r="G10" s="162">
        <v>4466618</v>
      </c>
      <c r="H10" s="162">
        <v>4452375</v>
      </c>
      <c r="I10" s="162">
        <v>4447351</v>
      </c>
      <c r="J10" s="162">
        <v>4447100</v>
      </c>
    </row>
    <row r="11" spans="1:10" ht="12.75">
      <c r="A11" s="165" t="s">
        <v>263</v>
      </c>
      <c r="B11" s="162">
        <v>670053</v>
      </c>
      <c r="C11" s="162">
        <v>663253</v>
      </c>
      <c r="D11" s="162">
        <v>656834</v>
      </c>
      <c r="E11" s="162">
        <v>647747</v>
      </c>
      <c r="F11" s="162">
        <v>640544</v>
      </c>
      <c r="G11" s="162">
        <v>632241</v>
      </c>
      <c r="H11" s="162">
        <v>627533</v>
      </c>
      <c r="I11" s="162">
        <v>626931</v>
      </c>
      <c r="J11" s="162">
        <v>626932</v>
      </c>
    </row>
    <row r="12" spans="1:10" ht="12.75">
      <c r="A12" s="165" t="s">
        <v>264</v>
      </c>
      <c r="B12" s="162">
        <v>6166318</v>
      </c>
      <c r="C12" s="162">
        <v>5953007</v>
      </c>
      <c r="D12" s="162">
        <v>5745674</v>
      </c>
      <c r="E12" s="162">
        <v>5582252</v>
      </c>
      <c r="F12" s="162">
        <v>5445333</v>
      </c>
      <c r="G12" s="162">
        <v>5300366</v>
      </c>
      <c r="H12" s="162">
        <v>5166693</v>
      </c>
      <c r="I12" s="162">
        <v>5130632</v>
      </c>
      <c r="J12" s="162">
        <v>5130632</v>
      </c>
    </row>
    <row r="13" spans="1:10" ht="12.75">
      <c r="A13" s="165" t="s">
        <v>265</v>
      </c>
      <c r="B13" s="162">
        <v>2810872</v>
      </c>
      <c r="C13" s="162">
        <v>2775708</v>
      </c>
      <c r="D13" s="162">
        <v>2746823</v>
      </c>
      <c r="E13" s="162">
        <v>2723645</v>
      </c>
      <c r="F13" s="162">
        <v>2706198</v>
      </c>
      <c r="G13" s="162">
        <v>2691665</v>
      </c>
      <c r="H13" s="162">
        <v>2678610</v>
      </c>
      <c r="I13" s="162">
        <v>2673398</v>
      </c>
      <c r="J13" s="162">
        <v>2673400</v>
      </c>
    </row>
    <row r="14" spans="1:10" ht="12.75">
      <c r="A14" s="165" t="s">
        <v>266</v>
      </c>
      <c r="B14" s="162">
        <v>36457549</v>
      </c>
      <c r="C14" s="162">
        <v>36154147</v>
      </c>
      <c r="D14" s="162">
        <v>35841254</v>
      </c>
      <c r="E14" s="162">
        <v>35466365</v>
      </c>
      <c r="F14" s="162">
        <v>35024517</v>
      </c>
      <c r="G14" s="162">
        <v>34550466</v>
      </c>
      <c r="H14" s="162">
        <v>34008499</v>
      </c>
      <c r="I14" s="162">
        <v>33871653</v>
      </c>
      <c r="J14" s="162">
        <v>33871648</v>
      </c>
    </row>
    <row r="15" spans="1:10" ht="12.75">
      <c r="A15" s="165" t="s">
        <v>267</v>
      </c>
      <c r="B15" s="162">
        <v>4753377</v>
      </c>
      <c r="C15" s="162">
        <v>4663295</v>
      </c>
      <c r="D15" s="162">
        <v>4598507</v>
      </c>
      <c r="E15" s="162">
        <v>4545957</v>
      </c>
      <c r="F15" s="162">
        <v>4500122</v>
      </c>
      <c r="G15" s="162">
        <v>4428562</v>
      </c>
      <c r="H15" s="162">
        <v>4327409</v>
      </c>
      <c r="I15" s="162">
        <v>4302015</v>
      </c>
      <c r="J15" s="162">
        <v>4301261</v>
      </c>
    </row>
    <row r="16" spans="1:10" ht="12.75">
      <c r="A16" s="165" t="s">
        <v>268</v>
      </c>
      <c r="B16" s="162">
        <v>3504809</v>
      </c>
      <c r="C16" s="162">
        <v>3500701</v>
      </c>
      <c r="D16" s="162">
        <v>3493893</v>
      </c>
      <c r="E16" s="162">
        <v>3482326</v>
      </c>
      <c r="F16" s="162">
        <v>3457927</v>
      </c>
      <c r="G16" s="162">
        <v>3433201</v>
      </c>
      <c r="H16" s="162">
        <v>3412539</v>
      </c>
      <c r="I16" s="162">
        <v>3405602</v>
      </c>
      <c r="J16" s="162">
        <v>3405565</v>
      </c>
    </row>
    <row r="17" spans="1:10" ht="12.75">
      <c r="A17" s="165" t="s">
        <v>269</v>
      </c>
      <c r="B17" s="162">
        <v>853476</v>
      </c>
      <c r="C17" s="162">
        <v>841741</v>
      </c>
      <c r="D17" s="162">
        <v>828762</v>
      </c>
      <c r="E17" s="162">
        <v>816861</v>
      </c>
      <c r="F17" s="162">
        <v>805591</v>
      </c>
      <c r="G17" s="162">
        <v>795450</v>
      </c>
      <c r="H17" s="162">
        <v>786505</v>
      </c>
      <c r="I17" s="162">
        <v>783600</v>
      </c>
      <c r="J17" s="162">
        <v>783600</v>
      </c>
    </row>
    <row r="18" spans="1:10" ht="12.75">
      <c r="A18" s="165" t="s">
        <v>270</v>
      </c>
      <c r="B18" s="162">
        <v>581530</v>
      </c>
      <c r="C18" s="162">
        <v>582049</v>
      </c>
      <c r="D18" s="162">
        <v>579720</v>
      </c>
      <c r="E18" s="162">
        <v>577476</v>
      </c>
      <c r="F18" s="162">
        <v>578907</v>
      </c>
      <c r="G18" s="162">
        <v>577357</v>
      </c>
      <c r="H18" s="162">
        <v>571042</v>
      </c>
      <c r="I18" s="162">
        <v>572059</v>
      </c>
      <c r="J18" s="162">
        <v>572059</v>
      </c>
    </row>
    <row r="19" spans="1:10" ht="12.75">
      <c r="A19" s="165" t="s">
        <v>271</v>
      </c>
      <c r="B19" s="162">
        <v>18089888</v>
      </c>
      <c r="C19" s="162">
        <v>17768191</v>
      </c>
      <c r="D19" s="162">
        <v>17366593</v>
      </c>
      <c r="E19" s="162">
        <v>16981800</v>
      </c>
      <c r="F19" s="162">
        <v>16682250</v>
      </c>
      <c r="G19" s="162">
        <v>16354728</v>
      </c>
      <c r="H19" s="162">
        <v>16050166</v>
      </c>
      <c r="I19" s="162">
        <v>15982824</v>
      </c>
      <c r="J19" s="162">
        <v>15982378</v>
      </c>
    </row>
    <row r="20" spans="1:10" ht="12.75">
      <c r="A20" s="165" t="s">
        <v>272</v>
      </c>
      <c r="B20" s="162">
        <v>9363941</v>
      </c>
      <c r="C20" s="162">
        <v>9132553</v>
      </c>
      <c r="D20" s="162">
        <v>8935151</v>
      </c>
      <c r="E20" s="162">
        <v>8750259</v>
      </c>
      <c r="F20" s="162">
        <v>8597927</v>
      </c>
      <c r="G20" s="162">
        <v>8424033</v>
      </c>
      <c r="H20" s="162">
        <v>8230550</v>
      </c>
      <c r="I20" s="162">
        <v>8186816</v>
      </c>
      <c r="J20" s="162">
        <v>8186453</v>
      </c>
    </row>
    <row r="21" spans="1:10" ht="12.75">
      <c r="A21" s="165" t="s">
        <v>273</v>
      </c>
      <c r="B21" s="162">
        <v>1285498</v>
      </c>
      <c r="C21" s="162">
        <v>1273278</v>
      </c>
      <c r="D21" s="162">
        <v>1259299</v>
      </c>
      <c r="E21" s="162">
        <v>1245606</v>
      </c>
      <c r="F21" s="162">
        <v>1233249</v>
      </c>
      <c r="G21" s="162">
        <v>1221419</v>
      </c>
      <c r="H21" s="162">
        <v>1212113</v>
      </c>
      <c r="I21" s="162">
        <v>1211537</v>
      </c>
      <c r="J21" s="162">
        <v>1211537</v>
      </c>
    </row>
    <row r="22" spans="1:10" ht="12.75">
      <c r="A22" s="165" t="s">
        <v>274</v>
      </c>
      <c r="B22" s="162">
        <v>1466465</v>
      </c>
      <c r="C22" s="162">
        <v>1429367</v>
      </c>
      <c r="D22" s="162">
        <v>1394524</v>
      </c>
      <c r="E22" s="162">
        <v>1367428</v>
      </c>
      <c r="F22" s="162">
        <v>1344266</v>
      </c>
      <c r="G22" s="162">
        <v>1321446</v>
      </c>
      <c r="H22" s="162">
        <v>1299811</v>
      </c>
      <c r="I22" s="162">
        <v>1293956</v>
      </c>
      <c r="J22" s="162">
        <v>1293953</v>
      </c>
    </row>
    <row r="23" spans="1:10" ht="12.75">
      <c r="A23" s="165" t="s">
        <v>275</v>
      </c>
      <c r="B23" s="162">
        <v>12831970</v>
      </c>
      <c r="C23" s="162">
        <v>12765427</v>
      </c>
      <c r="D23" s="162">
        <v>12713548</v>
      </c>
      <c r="E23" s="162">
        <v>12649778</v>
      </c>
      <c r="F23" s="162">
        <v>12595003</v>
      </c>
      <c r="G23" s="162">
        <v>12524663</v>
      </c>
      <c r="H23" s="162">
        <v>12440970</v>
      </c>
      <c r="I23" s="162">
        <v>12419647</v>
      </c>
      <c r="J23" s="162">
        <v>12419293</v>
      </c>
    </row>
    <row r="24" spans="1:10" ht="12.75">
      <c r="A24" s="165" t="s">
        <v>276</v>
      </c>
      <c r="B24" s="162">
        <v>6313520</v>
      </c>
      <c r="C24" s="162">
        <v>6266019</v>
      </c>
      <c r="D24" s="162">
        <v>6223329</v>
      </c>
      <c r="E24" s="162">
        <v>6191719</v>
      </c>
      <c r="F24" s="162">
        <v>6154697</v>
      </c>
      <c r="G24" s="162">
        <v>6126395</v>
      </c>
      <c r="H24" s="162">
        <v>6092375</v>
      </c>
      <c r="I24" s="162">
        <v>6080517</v>
      </c>
      <c r="J24" s="162">
        <v>6080485</v>
      </c>
    </row>
    <row r="25" spans="1:10" ht="12.75">
      <c r="A25" s="165" t="s">
        <v>277</v>
      </c>
      <c r="B25" s="162">
        <v>2982085</v>
      </c>
      <c r="C25" s="162">
        <v>2965524</v>
      </c>
      <c r="D25" s="162">
        <v>2953679</v>
      </c>
      <c r="E25" s="162">
        <v>2942070</v>
      </c>
      <c r="F25" s="162">
        <v>2935295</v>
      </c>
      <c r="G25" s="162">
        <v>2932151</v>
      </c>
      <c r="H25" s="162">
        <v>2928703</v>
      </c>
      <c r="I25" s="162">
        <v>2926382</v>
      </c>
      <c r="J25" s="162">
        <v>2926324</v>
      </c>
    </row>
    <row r="26" spans="1:10" ht="12.75">
      <c r="A26" s="165" t="s">
        <v>278</v>
      </c>
      <c r="B26" s="162">
        <v>2764075</v>
      </c>
      <c r="C26" s="162">
        <v>2748172</v>
      </c>
      <c r="D26" s="162">
        <v>2738356</v>
      </c>
      <c r="E26" s="162">
        <v>2727042</v>
      </c>
      <c r="F26" s="162">
        <v>2714792</v>
      </c>
      <c r="G26" s="162">
        <v>2702446</v>
      </c>
      <c r="H26" s="162">
        <v>2692947</v>
      </c>
      <c r="I26" s="162">
        <v>2688824</v>
      </c>
      <c r="J26" s="162">
        <v>2688418</v>
      </c>
    </row>
    <row r="27" spans="1:10" ht="12.75">
      <c r="A27" s="165" t="s">
        <v>279</v>
      </c>
      <c r="B27" s="162">
        <v>4206074</v>
      </c>
      <c r="C27" s="162">
        <v>4172608</v>
      </c>
      <c r="D27" s="162">
        <v>4140427</v>
      </c>
      <c r="E27" s="162">
        <v>4114489</v>
      </c>
      <c r="F27" s="162">
        <v>4088977</v>
      </c>
      <c r="G27" s="162">
        <v>4067643</v>
      </c>
      <c r="H27" s="162">
        <v>4049260</v>
      </c>
      <c r="I27" s="162">
        <v>4042285</v>
      </c>
      <c r="J27" s="162">
        <v>4041769</v>
      </c>
    </row>
    <row r="28" spans="1:10" ht="12.75">
      <c r="A28" s="165" t="s">
        <v>280</v>
      </c>
      <c r="B28" s="162">
        <v>4287768</v>
      </c>
      <c r="C28" s="162">
        <v>4507331</v>
      </c>
      <c r="D28" s="162">
        <v>4495706</v>
      </c>
      <c r="E28" s="162">
        <v>4480925</v>
      </c>
      <c r="F28" s="162">
        <v>4470543</v>
      </c>
      <c r="G28" s="162">
        <v>4463421</v>
      </c>
      <c r="H28" s="162">
        <v>4469529</v>
      </c>
      <c r="I28" s="162">
        <v>4468958</v>
      </c>
      <c r="J28" s="162">
        <v>4468976</v>
      </c>
    </row>
    <row r="29" spans="1:10" ht="12.75">
      <c r="A29" s="165" t="s">
        <v>281</v>
      </c>
      <c r="B29" s="162">
        <v>1321574</v>
      </c>
      <c r="C29" s="162">
        <v>1318220</v>
      </c>
      <c r="D29" s="162">
        <v>1313921</v>
      </c>
      <c r="E29" s="162">
        <v>1307151</v>
      </c>
      <c r="F29" s="162">
        <v>1296817</v>
      </c>
      <c r="G29" s="162">
        <v>1286419</v>
      </c>
      <c r="H29" s="162">
        <v>1277483</v>
      </c>
      <c r="I29" s="162">
        <v>1274923</v>
      </c>
      <c r="J29" s="162">
        <v>1274923</v>
      </c>
    </row>
    <row r="30" spans="1:10" ht="12.75">
      <c r="A30" s="165" t="s">
        <v>282</v>
      </c>
      <c r="B30" s="162">
        <v>5615727</v>
      </c>
      <c r="C30" s="162">
        <v>5589599</v>
      </c>
      <c r="D30" s="162">
        <v>5553249</v>
      </c>
      <c r="E30" s="162">
        <v>5506684</v>
      </c>
      <c r="F30" s="162">
        <v>5441349</v>
      </c>
      <c r="G30" s="162">
        <v>5379795</v>
      </c>
      <c r="H30" s="162">
        <v>5311695</v>
      </c>
      <c r="I30" s="162">
        <v>5296506</v>
      </c>
      <c r="J30" s="162">
        <v>5296486</v>
      </c>
    </row>
    <row r="31" spans="1:10" ht="12.75">
      <c r="A31" s="165" t="s">
        <v>283</v>
      </c>
      <c r="B31" s="162">
        <v>6437193</v>
      </c>
      <c r="C31" s="162">
        <v>6433367</v>
      </c>
      <c r="D31" s="162">
        <v>6435995</v>
      </c>
      <c r="E31" s="162">
        <v>6439592</v>
      </c>
      <c r="F31" s="162">
        <v>6431247</v>
      </c>
      <c r="G31" s="162">
        <v>6406727</v>
      </c>
      <c r="H31" s="162">
        <v>6362604</v>
      </c>
      <c r="I31" s="162">
        <v>6349105</v>
      </c>
      <c r="J31" s="162">
        <v>6349097</v>
      </c>
    </row>
    <row r="32" spans="1:10" ht="12.75">
      <c r="A32" s="165" t="s">
        <v>284</v>
      </c>
      <c r="B32" s="162">
        <v>10095643</v>
      </c>
      <c r="C32" s="162">
        <v>10100833</v>
      </c>
      <c r="D32" s="162">
        <v>10093398</v>
      </c>
      <c r="E32" s="162">
        <v>10068311</v>
      </c>
      <c r="F32" s="162">
        <v>10038165</v>
      </c>
      <c r="G32" s="162">
        <v>10003243</v>
      </c>
      <c r="H32" s="162">
        <v>9956689</v>
      </c>
      <c r="I32" s="162">
        <v>9938480</v>
      </c>
      <c r="J32" s="162">
        <v>9938444</v>
      </c>
    </row>
    <row r="33" spans="1:10" ht="12.75">
      <c r="A33" s="165" t="s">
        <v>285</v>
      </c>
      <c r="B33" s="162">
        <v>5167101</v>
      </c>
      <c r="C33" s="162">
        <v>5126739</v>
      </c>
      <c r="D33" s="162">
        <v>5094304</v>
      </c>
      <c r="E33" s="162">
        <v>5059023</v>
      </c>
      <c r="F33" s="162">
        <v>5024570</v>
      </c>
      <c r="G33" s="162">
        <v>4985851</v>
      </c>
      <c r="H33" s="162">
        <v>4934275</v>
      </c>
      <c r="I33" s="162">
        <v>4919492</v>
      </c>
      <c r="J33" s="162">
        <v>4919479</v>
      </c>
    </row>
    <row r="34" spans="1:10" ht="12.75">
      <c r="A34" s="165" t="s">
        <v>286</v>
      </c>
      <c r="B34" s="162">
        <v>2910540</v>
      </c>
      <c r="C34" s="162">
        <v>2908496</v>
      </c>
      <c r="D34" s="162">
        <v>2892668</v>
      </c>
      <c r="E34" s="162">
        <v>2874171</v>
      </c>
      <c r="F34" s="162">
        <v>2863091</v>
      </c>
      <c r="G34" s="162">
        <v>2856108</v>
      </c>
      <c r="H34" s="162">
        <v>2848634</v>
      </c>
      <c r="I34" s="162">
        <v>2844656</v>
      </c>
      <c r="J34" s="162">
        <v>2844658</v>
      </c>
    </row>
    <row r="35" spans="1:10" ht="12.75">
      <c r="A35" s="165" t="s">
        <v>287</v>
      </c>
      <c r="B35" s="162">
        <v>5842713</v>
      </c>
      <c r="C35" s="162">
        <v>5797703</v>
      </c>
      <c r="D35" s="162">
        <v>5752861</v>
      </c>
      <c r="E35" s="162">
        <v>5712355</v>
      </c>
      <c r="F35" s="162">
        <v>5680259</v>
      </c>
      <c r="G35" s="162">
        <v>5643232</v>
      </c>
      <c r="H35" s="162">
        <v>5606532</v>
      </c>
      <c r="I35" s="162">
        <v>5596683</v>
      </c>
      <c r="J35" s="162">
        <v>5595211</v>
      </c>
    </row>
    <row r="36" spans="1:10" ht="12.75">
      <c r="A36" s="165" t="s">
        <v>288</v>
      </c>
      <c r="B36" s="162">
        <v>944632</v>
      </c>
      <c r="C36" s="162">
        <v>934737</v>
      </c>
      <c r="D36" s="162">
        <v>926345</v>
      </c>
      <c r="E36" s="162">
        <v>917193</v>
      </c>
      <c r="F36" s="162">
        <v>910357</v>
      </c>
      <c r="G36" s="162">
        <v>906148</v>
      </c>
      <c r="H36" s="162">
        <v>903531</v>
      </c>
      <c r="I36" s="162">
        <v>902195</v>
      </c>
      <c r="J36" s="162">
        <v>902195</v>
      </c>
    </row>
    <row r="37" spans="1:10" ht="12.75">
      <c r="A37" s="165" t="s">
        <v>289</v>
      </c>
      <c r="B37" s="162">
        <v>1768331</v>
      </c>
      <c r="C37" s="162">
        <v>1758163</v>
      </c>
      <c r="D37" s="162">
        <v>1746980</v>
      </c>
      <c r="E37" s="162">
        <v>1737017</v>
      </c>
      <c r="F37" s="162">
        <v>1727040</v>
      </c>
      <c r="G37" s="162">
        <v>1719315</v>
      </c>
      <c r="H37" s="162">
        <v>1713426</v>
      </c>
      <c r="I37" s="162">
        <v>1711265</v>
      </c>
      <c r="J37" s="162">
        <v>1711263</v>
      </c>
    </row>
    <row r="38" spans="1:10" ht="12.75">
      <c r="A38" s="165" t="s">
        <v>290</v>
      </c>
      <c r="B38" s="162">
        <v>2495529</v>
      </c>
      <c r="C38" s="162">
        <v>2412301</v>
      </c>
      <c r="D38" s="162">
        <v>2332484</v>
      </c>
      <c r="E38" s="162">
        <v>2241127</v>
      </c>
      <c r="F38" s="162">
        <v>2169202</v>
      </c>
      <c r="G38" s="162">
        <v>2095820</v>
      </c>
      <c r="H38" s="162">
        <v>2018456</v>
      </c>
      <c r="I38" s="162">
        <v>1998257</v>
      </c>
      <c r="J38" s="162">
        <v>1998257</v>
      </c>
    </row>
    <row r="39" spans="1:10" ht="12.75">
      <c r="A39" s="165" t="s">
        <v>291</v>
      </c>
      <c r="B39" s="162">
        <v>1314895</v>
      </c>
      <c r="C39" s="162">
        <v>1306819</v>
      </c>
      <c r="D39" s="162">
        <v>1297961</v>
      </c>
      <c r="E39" s="162">
        <v>1285918</v>
      </c>
      <c r="F39" s="162">
        <v>1273970</v>
      </c>
      <c r="G39" s="162">
        <v>1258408</v>
      </c>
      <c r="H39" s="162">
        <v>1240664</v>
      </c>
      <c r="I39" s="162">
        <v>1235786</v>
      </c>
      <c r="J39" s="162">
        <v>1235786</v>
      </c>
    </row>
    <row r="40" spans="1:10" ht="12.75">
      <c r="A40" s="165" t="s">
        <v>292</v>
      </c>
      <c r="B40" s="162">
        <v>8724560</v>
      </c>
      <c r="C40" s="162">
        <v>8703150</v>
      </c>
      <c r="D40" s="162">
        <v>8675879</v>
      </c>
      <c r="E40" s="162">
        <v>8632553</v>
      </c>
      <c r="F40" s="162">
        <v>8577514</v>
      </c>
      <c r="G40" s="162">
        <v>8506516</v>
      </c>
      <c r="H40" s="162">
        <v>8434216</v>
      </c>
      <c r="I40" s="162">
        <v>8414347</v>
      </c>
      <c r="J40" s="162">
        <v>8414350</v>
      </c>
    </row>
    <row r="41" spans="1:10" ht="12.75">
      <c r="A41" s="165" t="s">
        <v>293</v>
      </c>
      <c r="B41" s="162">
        <v>1954599</v>
      </c>
      <c r="C41" s="162">
        <v>1925985</v>
      </c>
      <c r="D41" s="162">
        <v>1900620</v>
      </c>
      <c r="E41" s="162">
        <v>1877598</v>
      </c>
      <c r="F41" s="162">
        <v>1855353</v>
      </c>
      <c r="G41" s="162">
        <v>1832783</v>
      </c>
      <c r="H41" s="162">
        <v>1821656</v>
      </c>
      <c r="I41" s="162">
        <v>1819046</v>
      </c>
      <c r="J41" s="162">
        <v>1819046</v>
      </c>
    </row>
    <row r="42" spans="1:10" ht="12.75">
      <c r="A42" s="165" t="s">
        <v>294</v>
      </c>
      <c r="B42" s="162">
        <v>19306183</v>
      </c>
      <c r="C42" s="162">
        <v>19315721</v>
      </c>
      <c r="D42" s="162">
        <v>19291526</v>
      </c>
      <c r="E42" s="162">
        <v>19238252</v>
      </c>
      <c r="F42" s="162">
        <v>19167600</v>
      </c>
      <c r="G42" s="162">
        <v>19095604</v>
      </c>
      <c r="H42" s="162">
        <v>19000135</v>
      </c>
      <c r="I42" s="162">
        <v>18976821</v>
      </c>
      <c r="J42" s="162">
        <v>18976457</v>
      </c>
    </row>
    <row r="43" spans="1:10" ht="12.75">
      <c r="A43" s="165" t="s">
        <v>295</v>
      </c>
      <c r="B43" s="162">
        <v>8856505</v>
      </c>
      <c r="C43" s="162">
        <v>8672459</v>
      </c>
      <c r="D43" s="162">
        <v>8531040</v>
      </c>
      <c r="E43" s="162">
        <v>8415710</v>
      </c>
      <c r="F43" s="162">
        <v>8313494</v>
      </c>
      <c r="G43" s="162">
        <v>8199541</v>
      </c>
      <c r="H43" s="162">
        <v>8078909</v>
      </c>
      <c r="I43" s="162">
        <v>8046491</v>
      </c>
      <c r="J43" s="162">
        <v>8049313</v>
      </c>
    </row>
    <row r="44" spans="1:10" ht="12.75">
      <c r="A44" s="165" t="s">
        <v>296</v>
      </c>
      <c r="B44" s="162">
        <v>635867</v>
      </c>
      <c r="C44" s="162">
        <v>634605</v>
      </c>
      <c r="D44" s="162">
        <v>635848</v>
      </c>
      <c r="E44" s="162">
        <v>632620</v>
      </c>
      <c r="F44" s="162">
        <v>633649</v>
      </c>
      <c r="G44" s="162">
        <v>636349</v>
      </c>
      <c r="H44" s="162">
        <v>641193</v>
      </c>
      <c r="I44" s="162">
        <v>642200</v>
      </c>
      <c r="J44" s="162">
        <v>642200</v>
      </c>
    </row>
    <row r="45" spans="1:10" ht="12.75">
      <c r="A45" s="165" t="s">
        <v>297</v>
      </c>
      <c r="B45" s="162">
        <v>11478006</v>
      </c>
      <c r="C45" s="162">
        <v>11470685</v>
      </c>
      <c r="D45" s="162">
        <v>11461347</v>
      </c>
      <c r="E45" s="162">
        <v>11437908</v>
      </c>
      <c r="F45" s="162">
        <v>11414537</v>
      </c>
      <c r="G45" s="162">
        <v>11392043</v>
      </c>
      <c r="H45" s="162">
        <v>11364401</v>
      </c>
      <c r="I45" s="162">
        <v>11353145</v>
      </c>
      <c r="J45" s="162">
        <v>11353140</v>
      </c>
    </row>
    <row r="46" spans="1:10" ht="12.75">
      <c r="A46" s="165" t="s">
        <v>298</v>
      </c>
      <c r="B46" s="162">
        <v>3579212</v>
      </c>
      <c r="C46" s="162">
        <v>3543442</v>
      </c>
      <c r="D46" s="162">
        <v>3522827</v>
      </c>
      <c r="E46" s="162">
        <v>3504347</v>
      </c>
      <c r="F46" s="162">
        <v>3488447</v>
      </c>
      <c r="G46" s="162">
        <v>3466687</v>
      </c>
      <c r="H46" s="162">
        <v>3454508</v>
      </c>
      <c r="I46" s="162">
        <v>3450654</v>
      </c>
      <c r="J46" s="162">
        <v>3450654</v>
      </c>
    </row>
    <row r="47" spans="1:10" ht="12.75">
      <c r="A47" s="165" t="s">
        <v>299</v>
      </c>
      <c r="B47" s="162">
        <v>3700758</v>
      </c>
      <c r="C47" s="162">
        <v>3638871</v>
      </c>
      <c r="D47" s="162">
        <v>3589168</v>
      </c>
      <c r="E47" s="162">
        <v>3561155</v>
      </c>
      <c r="F47" s="162">
        <v>3523529</v>
      </c>
      <c r="G47" s="162">
        <v>3474183</v>
      </c>
      <c r="H47" s="162">
        <v>3431530</v>
      </c>
      <c r="I47" s="162">
        <v>3421436</v>
      </c>
      <c r="J47" s="162">
        <v>3421399</v>
      </c>
    </row>
    <row r="48" spans="1:10" ht="12.75">
      <c r="A48" s="165" t="s">
        <v>300</v>
      </c>
      <c r="B48" s="162">
        <v>12440621</v>
      </c>
      <c r="C48" s="162">
        <v>12405348</v>
      </c>
      <c r="D48" s="162">
        <v>12377381</v>
      </c>
      <c r="E48" s="162">
        <v>12351381</v>
      </c>
      <c r="F48" s="162">
        <v>12321644</v>
      </c>
      <c r="G48" s="162">
        <v>12295929</v>
      </c>
      <c r="H48" s="162">
        <v>12286905</v>
      </c>
      <c r="I48" s="162">
        <v>12281054</v>
      </c>
      <c r="J48" s="162">
        <v>12281054</v>
      </c>
    </row>
    <row r="49" spans="1:10" ht="12.75">
      <c r="A49" s="165" t="s">
        <v>301</v>
      </c>
      <c r="B49" s="162">
        <v>1067610</v>
      </c>
      <c r="C49" s="162">
        <v>1073579</v>
      </c>
      <c r="D49" s="162">
        <v>1078930</v>
      </c>
      <c r="E49" s="162">
        <v>1074783</v>
      </c>
      <c r="F49" s="162">
        <v>1068568</v>
      </c>
      <c r="G49" s="162">
        <v>1058510</v>
      </c>
      <c r="H49" s="162">
        <v>1050836</v>
      </c>
      <c r="I49" s="162">
        <v>1048319</v>
      </c>
      <c r="J49" s="162">
        <v>1048319</v>
      </c>
    </row>
    <row r="50" spans="1:10" ht="12.75">
      <c r="A50" s="165" t="s">
        <v>302</v>
      </c>
      <c r="B50" s="162">
        <v>4321249</v>
      </c>
      <c r="C50" s="162">
        <v>4246933</v>
      </c>
      <c r="D50" s="162">
        <v>4194694</v>
      </c>
      <c r="E50" s="162">
        <v>4142356</v>
      </c>
      <c r="F50" s="162">
        <v>4101122</v>
      </c>
      <c r="G50" s="162">
        <v>4060728</v>
      </c>
      <c r="H50" s="162">
        <v>4023565</v>
      </c>
      <c r="I50" s="162">
        <v>4011816</v>
      </c>
      <c r="J50" s="162">
        <v>4012012</v>
      </c>
    </row>
    <row r="51" spans="1:10" ht="12.75">
      <c r="A51" s="165" t="s">
        <v>303</v>
      </c>
      <c r="B51" s="162">
        <v>781919</v>
      </c>
      <c r="C51" s="162">
        <v>774883</v>
      </c>
      <c r="D51" s="162">
        <v>770188</v>
      </c>
      <c r="E51" s="162">
        <v>763913</v>
      </c>
      <c r="F51" s="162">
        <v>760291</v>
      </c>
      <c r="G51" s="162">
        <v>758106</v>
      </c>
      <c r="H51" s="162">
        <v>755793</v>
      </c>
      <c r="I51" s="162">
        <v>754844</v>
      </c>
      <c r="J51" s="162">
        <v>754844</v>
      </c>
    </row>
    <row r="52" spans="1:10" ht="12.75">
      <c r="A52" s="165" t="s">
        <v>304</v>
      </c>
      <c r="B52" s="162">
        <v>6038803</v>
      </c>
      <c r="C52" s="162">
        <v>5955745</v>
      </c>
      <c r="D52" s="162">
        <v>5885597</v>
      </c>
      <c r="E52" s="162">
        <v>5834358</v>
      </c>
      <c r="F52" s="162">
        <v>5788333</v>
      </c>
      <c r="G52" s="162">
        <v>5746477</v>
      </c>
      <c r="H52" s="162">
        <v>5703299</v>
      </c>
      <c r="I52" s="162">
        <v>5689262</v>
      </c>
      <c r="J52" s="162">
        <v>5689283</v>
      </c>
    </row>
    <row r="53" spans="1:10" ht="12.75">
      <c r="A53" s="165" t="s">
        <v>305</v>
      </c>
      <c r="B53" s="162">
        <v>23507783</v>
      </c>
      <c r="C53" s="162">
        <v>22928508</v>
      </c>
      <c r="D53" s="162">
        <v>22517901</v>
      </c>
      <c r="E53" s="162">
        <v>22134047</v>
      </c>
      <c r="F53" s="162">
        <v>21762430</v>
      </c>
      <c r="G53" s="162">
        <v>21357926</v>
      </c>
      <c r="H53" s="162">
        <v>20951848</v>
      </c>
      <c r="I53" s="162">
        <v>20851790</v>
      </c>
      <c r="J53" s="162">
        <v>20851820</v>
      </c>
    </row>
    <row r="54" spans="1:10" ht="12.75">
      <c r="A54" s="165" t="s">
        <v>306</v>
      </c>
      <c r="B54" s="162">
        <v>2550063</v>
      </c>
      <c r="C54" s="162">
        <v>2490334</v>
      </c>
      <c r="D54" s="162">
        <v>2421500</v>
      </c>
      <c r="E54" s="162">
        <v>2355785</v>
      </c>
      <c r="F54" s="162">
        <v>2325921</v>
      </c>
      <c r="G54" s="162">
        <v>2288374</v>
      </c>
      <c r="H54" s="162">
        <v>2243490</v>
      </c>
      <c r="I54" s="162">
        <v>2233198</v>
      </c>
      <c r="J54" s="162">
        <v>2233169</v>
      </c>
    </row>
    <row r="55" spans="1:10" ht="12.75">
      <c r="A55" s="165" t="s">
        <v>307</v>
      </c>
      <c r="B55" s="162">
        <v>623908</v>
      </c>
      <c r="C55" s="162">
        <v>622387</v>
      </c>
      <c r="D55" s="162">
        <v>620795</v>
      </c>
      <c r="E55" s="162">
        <v>618616</v>
      </c>
      <c r="F55" s="162">
        <v>616236</v>
      </c>
      <c r="G55" s="162">
        <v>612882</v>
      </c>
      <c r="H55" s="162">
        <v>609986</v>
      </c>
      <c r="I55" s="162">
        <v>608827</v>
      </c>
      <c r="J55" s="162">
        <v>608827</v>
      </c>
    </row>
    <row r="56" spans="1:10" ht="12.75">
      <c r="A56" s="165" t="s">
        <v>308</v>
      </c>
      <c r="B56" s="162">
        <v>7642884</v>
      </c>
      <c r="C56" s="162">
        <v>7564327</v>
      </c>
      <c r="D56" s="162">
        <v>7472448</v>
      </c>
      <c r="E56" s="162">
        <v>7375863</v>
      </c>
      <c r="F56" s="162">
        <v>7285707</v>
      </c>
      <c r="G56" s="162">
        <v>7192701</v>
      </c>
      <c r="H56" s="162">
        <v>7104587</v>
      </c>
      <c r="I56" s="162">
        <v>7079030</v>
      </c>
      <c r="J56" s="162">
        <v>7078515</v>
      </c>
    </row>
    <row r="57" spans="1:10" ht="12.75">
      <c r="A57" s="165" t="s">
        <v>309</v>
      </c>
      <c r="B57" s="162">
        <v>6395798</v>
      </c>
      <c r="C57" s="162">
        <v>6291899</v>
      </c>
      <c r="D57" s="162">
        <v>6205535</v>
      </c>
      <c r="E57" s="162">
        <v>6130323</v>
      </c>
      <c r="F57" s="162">
        <v>6070176</v>
      </c>
      <c r="G57" s="162">
        <v>5995397</v>
      </c>
      <c r="H57" s="162">
        <v>5912036</v>
      </c>
      <c r="I57" s="162">
        <v>5894140</v>
      </c>
      <c r="J57" s="162">
        <v>5894121</v>
      </c>
    </row>
    <row r="58" spans="1:10" ht="12.75">
      <c r="A58" s="165" t="s">
        <v>310</v>
      </c>
      <c r="B58" s="162">
        <v>1818470</v>
      </c>
      <c r="C58" s="162">
        <v>1814083</v>
      </c>
      <c r="D58" s="162">
        <v>1810906</v>
      </c>
      <c r="E58" s="162">
        <v>1808660</v>
      </c>
      <c r="F58" s="162">
        <v>1804146</v>
      </c>
      <c r="G58" s="162">
        <v>1801411</v>
      </c>
      <c r="H58" s="162">
        <v>1807528</v>
      </c>
      <c r="I58" s="162">
        <v>1808350</v>
      </c>
      <c r="J58" s="162">
        <v>1808344</v>
      </c>
    </row>
    <row r="59" spans="1:10" ht="12.75">
      <c r="A59" s="165" t="s">
        <v>311</v>
      </c>
      <c r="B59" s="162">
        <v>5556506</v>
      </c>
      <c r="C59" s="162">
        <v>5527644</v>
      </c>
      <c r="D59" s="162">
        <v>5498807</v>
      </c>
      <c r="E59" s="162">
        <v>5466929</v>
      </c>
      <c r="F59" s="162">
        <v>5438527</v>
      </c>
      <c r="G59" s="162">
        <v>5404733</v>
      </c>
      <c r="H59" s="162">
        <v>5374747</v>
      </c>
      <c r="I59" s="162">
        <v>5363715</v>
      </c>
      <c r="J59" s="162">
        <v>5363675</v>
      </c>
    </row>
    <row r="60" spans="1:10" ht="12.75">
      <c r="A60" s="165" t="s">
        <v>312</v>
      </c>
      <c r="B60" s="162">
        <v>515004</v>
      </c>
      <c r="C60" s="162">
        <v>508798</v>
      </c>
      <c r="D60" s="162">
        <v>505534</v>
      </c>
      <c r="E60" s="162">
        <v>501490</v>
      </c>
      <c r="F60" s="162">
        <v>498973</v>
      </c>
      <c r="G60" s="162">
        <v>494067</v>
      </c>
      <c r="H60" s="162">
        <v>494166</v>
      </c>
      <c r="I60" s="162">
        <v>493782</v>
      </c>
      <c r="J60" s="162">
        <v>493782</v>
      </c>
    </row>
    <row r="61" spans="1:10" ht="12.75">
      <c r="A61" s="165"/>
      <c r="B61" s="162"/>
      <c r="C61" s="162"/>
      <c r="D61" s="162"/>
      <c r="E61" s="162"/>
      <c r="F61" s="162"/>
      <c r="G61" s="162"/>
      <c r="H61" s="162"/>
      <c r="I61" s="162"/>
      <c r="J61" s="162"/>
    </row>
    <row r="62" spans="1:10" ht="12.75">
      <c r="A62" s="166" t="s">
        <v>313</v>
      </c>
      <c r="B62" s="162">
        <v>3927776</v>
      </c>
      <c r="C62" s="162">
        <v>3911810</v>
      </c>
      <c r="D62" s="162">
        <v>3895101</v>
      </c>
      <c r="E62" s="162">
        <v>3877881</v>
      </c>
      <c r="F62" s="162">
        <v>3859606</v>
      </c>
      <c r="G62" s="162">
        <v>3839190</v>
      </c>
      <c r="H62" s="162">
        <v>3815909</v>
      </c>
      <c r="I62" s="162">
        <v>3808603</v>
      </c>
      <c r="J62" s="162">
        <v>3808610</v>
      </c>
    </row>
    <row r="63" spans="1:10" ht="24" customHeight="1">
      <c r="A63" s="180" t="s">
        <v>314</v>
      </c>
      <c r="B63" s="181"/>
      <c r="C63" s="181"/>
      <c r="D63" s="181"/>
      <c r="E63" s="181"/>
      <c r="F63" s="181"/>
      <c r="G63" s="181"/>
      <c r="H63" s="181"/>
      <c r="I63" s="181"/>
      <c r="J63" s="181"/>
    </row>
    <row r="64" spans="1:10" ht="12.75">
      <c r="A64" s="182" t="s">
        <v>315</v>
      </c>
      <c r="B64" s="182"/>
      <c r="C64" s="182"/>
      <c r="D64" s="182"/>
      <c r="E64" s="182"/>
      <c r="F64" s="182"/>
      <c r="G64" s="182"/>
      <c r="H64" s="182"/>
      <c r="I64" s="182"/>
      <c r="J64" s="182"/>
    </row>
    <row r="65" spans="1:10" ht="12" customHeight="1">
      <c r="A65" s="183" t="s">
        <v>316</v>
      </c>
      <c r="B65" s="183"/>
      <c r="C65" s="183"/>
      <c r="D65" s="183"/>
      <c r="E65" s="183"/>
      <c r="F65" s="183"/>
      <c r="G65" s="183"/>
      <c r="H65" s="183"/>
      <c r="I65" s="183"/>
      <c r="J65" s="183"/>
    </row>
    <row r="66" spans="1:10" ht="12.75">
      <c r="A66" s="183" t="s">
        <v>317</v>
      </c>
      <c r="B66" s="183"/>
      <c r="C66" s="183"/>
      <c r="D66" s="183"/>
      <c r="E66" s="183"/>
      <c r="F66" s="183"/>
      <c r="G66" s="183"/>
      <c r="H66" s="183"/>
      <c r="I66" s="183"/>
      <c r="J66" s="183"/>
    </row>
    <row r="67" spans="1:10" ht="12.75">
      <c r="A67" s="179" t="s">
        <v>318</v>
      </c>
      <c r="B67" s="179"/>
      <c r="C67" s="179"/>
      <c r="D67" s="179"/>
      <c r="E67" s="179"/>
      <c r="F67" s="179"/>
      <c r="G67" s="179"/>
      <c r="H67" s="179"/>
      <c r="I67" s="179"/>
      <c r="J67" s="179"/>
    </row>
  </sheetData>
  <mergeCells count="10">
    <mergeCell ref="A1:J1"/>
    <mergeCell ref="A2:J2"/>
    <mergeCell ref="A3:A4"/>
    <mergeCell ref="B3:H3"/>
    <mergeCell ref="I3:J3"/>
    <mergeCell ref="A67:J67"/>
    <mergeCell ref="A63:J63"/>
    <mergeCell ref="A64:J64"/>
    <mergeCell ref="A65:J65"/>
    <mergeCell ref="A66:J6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79"/>
  <sheetViews>
    <sheetView workbookViewId="0" topLeftCell="A1">
      <selection activeCell="B2" sqref="B2:G2"/>
    </sheetView>
  </sheetViews>
  <sheetFormatPr defaultColWidth="9.140625" defaultRowHeight="12.75"/>
  <cols>
    <col min="1" max="1" width="20.57421875" style="2" customWidth="1"/>
    <col min="2" max="7" width="9.8515625" style="2" bestFit="1" customWidth="1"/>
    <col min="8" max="8" width="6.7109375" style="22" customWidth="1"/>
    <col min="9" max="9" width="7.140625" style="22" bestFit="1" customWidth="1"/>
    <col min="10" max="10" width="7.28125" style="22" bestFit="1" customWidth="1"/>
    <col min="11" max="11" width="6.28125" style="22" bestFit="1" customWidth="1"/>
    <col min="12" max="12" width="6.57421875" style="22" customWidth="1"/>
    <col min="13" max="13" width="7.00390625" style="23" customWidth="1"/>
    <col min="14" max="16384" width="18.7109375" style="2" customWidth="1"/>
  </cols>
  <sheetData>
    <row r="1" spans="1:14" ht="12">
      <c r="A1" s="190" t="s">
        <v>179</v>
      </c>
      <c r="B1" s="190"/>
      <c r="C1" s="190"/>
      <c r="D1" s="190"/>
      <c r="E1" s="190"/>
      <c r="F1" s="190"/>
      <c r="G1" s="190"/>
      <c r="H1" s="190"/>
      <c r="I1" s="190"/>
      <c r="J1" s="190"/>
      <c r="K1" s="190"/>
      <c r="L1" s="190"/>
      <c r="M1" s="190"/>
      <c r="N1" s="1"/>
    </row>
    <row r="2" spans="1:14" ht="12.75" customHeight="1">
      <c r="A2" s="200"/>
      <c r="B2" s="196" t="s">
        <v>177</v>
      </c>
      <c r="C2" s="196"/>
      <c r="D2" s="196"/>
      <c r="E2" s="196"/>
      <c r="F2" s="196"/>
      <c r="G2" s="197"/>
      <c r="H2" s="202" t="s">
        <v>176</v>
      </c>
      <c r="I2" s="203"/>
      <c r="J2" s="203"/>
      <c r="K2" s="203"/>
      <c r="L2" s="204"/>
      <c r="M2" s="194" t="s">
        <v>0</v>
      </c>
      <c r="N2" s="1"/>
    </row>
    <row r="3" spans="1:14" ht="12.75" customHeight="1">
      <c r="A3" s="201"/>
      <c r="B3" s="191">
        <v>2005</v>
      </c>
      <c r="C3" s="192"/>
      <c r="D3" s="192"/>
      <c r="E3" s="193"/>
      <c r="F3" s="198">
        <v>2006</v>
      </c>
      <c r="G3" s="199"/>
      <c r="H3" s="205" t="s">
        <v>175</v>
      </c>
      <c r="I3" s="206"/>
      <c r="J3" s="206"/>
      <c r="K3" s="206"/>
      <c r="L3" s="207"/>
      <c r="M3" s="195"/>
      <c r="N3" s="1"/>
    </row>
    <row r="4" spans="1:14" ht="24">
      <c r="A4" s="201"/>
      <c r="B4" s="97" t="s">
        <v>3</v>
      </c>
      <c r="C4" s="3" t="s">
        <v>4</v>
      </c>
      <c r="D4" s="4" t="s">
        <v>1</v>
      </c>
      <c r="E4" s="4" t="s">
        <v>2</v>
      </c>
      <c r="F4" s="4" t="s">
        <v>3</v>
      </c>
      <c r="G4" s="4" t="s">
        <v>170</v>
      </c>
      <c r="H4" s="5" t="s">
        <v>171</v>
      </c>
      <c r="I4" s="5" t="s">
        <v>180</v>
      </c>
      <c r="J4" s="5" t="s">
        <v>181</v>
      </c>
      <c r="K4" s="113" t="s">
        <v>182</v>
      </c>
      <c r="L4" s="113" t="s">
        <v>183</v>
      </c>
      <c r="M4" s="25" t="s">
        <v>184</v>
      </c>
      <c r="N4" s="1"/>
    </row>
    <row r="5" spans="1:14" ht="6.75" customHeight="1">
      <c r="A5" s="201"/>
      <c r="B5" s="6"/>
      <c r="C5" s="24"/>
      <c r="D5" s="24"/>
      <c r="E5" s="24"/>
      <c r="F5" s="24"/>
      <c r="G5" s="24"/>
      <c r="H5" s="24"/>
      <c r="I5" s="24"/>
      <c r="J5" s="24"/>
      <c r="K5" s="24"/>
      <c r="L5" s="24"/>
      <c r="M5" s="7"/>
      <c r="N5" s="1"/>
    </row>
    <row r="6" spans="1:14" s="11" customFormat="1" ht="11.25" customHeight="1">
      <c r="A6" s="8" t="s">
        <v>5</v>
      </c>
      <c r="B6" s="98">
        <v>10034020</v>
      </c>
      <c r="C6" s="98">
        <v>10146966</v>
      </c>
      <c r="D6" s="98">
        <v>10248460</v>
      </c>
      <c r="E6" s="98">
        <v>10469598</v>
      </c>
      <c r="F6" s="98">
        <v>10702740</v>
      </c>
      <c r="G6" s="98">
        <v>10882821</v>
      </c>
      <c r="H6" s="106">
        <v>1.1</v>
      </c>
      <c r="I6" s="106">
        <v>1</v>
      </c>
      <c r="J6" s="106">
        <v>2.2</v>
      </c>
      <c r="K6" s="106">
        <v>2.2</v>
      </c>
      <c r="L6" s="106">
        <v>1.7</v>
      </c>
      <c r="M6" s="9" t="s">
        <v>6</v>
      </c>
      <c r="N6" s="10"/>
    </row>
    <row r="7" spans="1:14" s="13" customFormat="1" ht="12">
      <c r="A7" s="8" t="s">
        <v>7</v>
      </c>
      <c r="B7" s="99"/>
      <c r="C7" s="99"/>
      <c r="D7" s="99"/>
      <c r="E7" s="99"/>
      <c r="F7" s="99"/>
      <c r="G7" s="99"/>
      <c r="H7" s="100"/>
      <c r="I7" s="100"/>
      <c r="J7" s="100"/>
      <c r="K7" s="100"/>
      <c r="L7" s="100"/>
      <c r="M7" s="12"/>
      <c r="N7" s="10"/>
    </row>
    <row r="8" spans="1:14" s="13" customFormat="1" ht="11.25" customHeight="1">
      <c r="A8" s="14" t="s">
        <v>8</v>
      </c>
      <c r="B8" s="101">
        <v>164426</v>
      </c>
      <c r="C8" s="101">
        <v>165097</v>
      </c>
      <c r="D8" s="101">
        <v>167969</v>
      </c>
      <c r="E8" s="101">
        <v>169737</v>
      </c>
      <c r="F8" s="101">
        <v>174579</v>
      </c>
      <c r="G8" s="101">
        <v>177315</v>
      </c>
      <c r="H8" s="100">
        <v>0.4</v>
      </c>
      <c r="I8" s="100">
        <v>1.7</v>
      </c>
      <c r="J8" s="100">
        <v>1.1</v>
      </c>
      <c r="K8" s="100">
        <v>2.9</v>
      </c>
      <c r="L8" s="100">
        <v>1.6</v>
      </c>
      <c r="M8" s="102">
        <v>36</v>
      </c>
      <c r="N8" s="10"/>
    </row>
    <row r="9" spans="1:14" s="13" customFormat="1" ht="11.25" customHeight="1">
      <c r="A9" s="14" t="s">
        <v>9</v>
      </c>
      <c r="B9" s="101">
        <v>40130</v>
      </c>
      <c r="C9" s="101">
        <v>40571</v>
      </c>
      <c r="D9" s="101">
        <v>40874</v>
      </c>
      <c r="E9" s="101">
        <v>41279</v>
      </c>
      <c r="F9" s="101">
        <v>42118</v>
      </c>
      <c r="G9" s="101">
        <v>42819</v>
      </c>
      <c r="H9" s="100">
        <v>1.1</v>
      </c>
      <c r="I9" s="100">
        <v>0.7</v>
      </c>
      <c r="J9" s="100">
        <v>1</v>
      </c>
      <c r="K9" s="100">
        <v>2</v>
      </c>
      <c r="L9" s="100">
        <v>1.7</v>
      </c>
      <c r="M9" s="102">
        <v>29</v>
      </c>
      <c r="N9" s="10"/>
    </row>
    <row r="10" spans="1:14" s="13" customFormat="1" ht="11.25" customHeight="1">
      <c r="A10" s="14" t="s">
        <v>10</v>
      </c>
      <c r="B10" s="101">
        <v>274279</v>
      </c>
      <c r="C10" s="101">
        <v>276771</v>
      </c>
      <c r="D10" s="101">
        <v>281800</v>
      </c>
      <c r="E10" s="101">
        <v>285692</v>
      </c>
      <c r="F10" s="101">
        <v>292489</v>
      </c>
      <c r="G10" s="101">
        <v>297686</v>
      </c>
      <c r="H10" s="100">
        <v>0.9</v>
      </c>
      <c r="I10" s="100">
        <v>1.8</v>
      </c>
      <c r="J10" s="100">
        <v>1.4</v>
      </c>
      <c r="K10" s="100">
        <v>2.4</v>
      </c>
      <c r="L10" s="100">
        <v>1.8</v>
      </c>
      <c r="M10" s="102">
        <v>16</v>
      </c>
      <c r="N10" s="10"/>
    </row>
    <row r="11" spans="1:14" s="13" customFormat="1" ht="11.25" customHeight="1">
      <c r="A11" s="14" t="s">
        <v>11</v>
      </c>
      <c r="B11" s="101">
        <v>48657</v>
      </c>
      <c r="C11" s="101">
        <v>49269</v>
      </c>
      <c r="D11" s="101">
        <v>49942</v>
      </c>
      <c r="E11" s="101">
        <v>50376</v>
      </c>
      <c r="F11" s="101">
        <v>51614</v>
      </c>
      <c r="G11" s="101">
        <v>52509</v>
      </c>
      <c r="H11" s="100">
        <v>1.3</v>
      </c>
      <c r="I11" s="100">
        <v>1.4</v>
      </c>
      <c r="J11" s="100">
        <v>0.9</v>
      </c>
      <c r="K11" s="100">
        <v>2.5</v>
      </c>
      <c r="L11" s="100">
        <v>1.7</v>
      </c>
      <c r="M11" s="102">
        <v>19</v>
      </c>
      <c r="N11" s="10"/>
    </row>
    <row r="12" spans="1:14" s="13" customFormat="1" ht="11.25" customHeight="1">
      <c r="A12" s="14" t="s">
        <v>12</v>
      </c>
      <c r="B12" s="101">
        <v>37248</v>
      </c>
      <c r="C12" s="101">
        <v>37704</v>
      </c>
      <c r="D12" s="101">
        <v>38049</v>
      </c>
      <c r="E12" s="101">
        <v>38609</v>
      </c>
      <c r="F12" s="101">
        <v>39353</v>
      </c>
      <c r="G12" s="101">
        <v>40025</v>
      </c>
      <c r="H12" s="100">
        <v>1.2</v>
      </c>
      <c r="I12" s="100">
        <v>0.9</v>
      </c>
      <c r="J12" s="100">
        <v>1.5</v>
      </c>
      <c r="K12" s="100">
        <v>1.9</v>
      </c>
      <c r="L12" s="100">
        <v>1.7</v>
      </c>
      <c r="M12" s="102">
        <v>21</v>
      </c>
      <c r="N12" s="10"/>
    </row>
    <row r="13" spans="1:14" s="13" customFormat="1" ht="11.25" customHeight="1">
      <c r="A13" s="14" t="s">
        <v>13</v>
      </c>
      <c r="B13" s="101">
        <v>20097</v>
      </c>
      <c r="C13" s="101">
        <v>20229</v>
      </c>
      <c r="D13" s="101">
        <v>20555</v>
      </c>
      <c r="E13" s="101">
        <v>20692</v>
      </c>
      <c r="F13" s="101">
        <v>21122</v>
      </c>
      <c r="G13" s="101">
        <v>21403</v>
      </c>
      <c r="H13" s="100">
        <v>0.7</v>
      </c>
      <c r="I13" s="100">
        <v>1.6</v>
      </c>
      <c r="J13" s="100">
        <v>0.7</v>
      </c>
      <c r="K13" s="100">
        <v>2.1</v>
      </c>
      <c r="L13" s="100">
        <v>1.3</v>
      </c>
      <c r="M13" s="102">
        <v>44</v>
      </c>
      <c r="N13" s="10"/>
    </row>
    <row r="14" spans="1:14" s="11" customFormat="1" ht="11.25" customHeight="1">
      <c r="A14" s="8" t="s">
        <v>14</v>
      </c>
      <c r="B14" s="99"/>
      <c r="C14" s="99"/>
      <c r="D14" s="99"/>
      <c r="E14" s="99"/>
      <c r="F14" s="99"/>
      <c r="G14" s="99"/>
      <c r="H14" s="100"/>
      <c r="I14" s="100"/>
      <c r="J14" s="100"/>
      <c r="K14" s="100"/>
      <c r="L14" s="100"/>
      <c r="M14" s="12"/>
      <c r="N14" s="10"/>
    </row>
    <row r="15" spans="1:14" s="13" customFormat="1" ht="11.25" customHeight="1">
      <c r="A15" s="14" t="s">
        <v>15</v>
      </c>
      <c r="B15" s="101">
        <v>30632</v>
      </c>
      <c r="C15" s="101">
        <v>30733</v>
      </c>
      <c r="D15" s="101">
        <v>31339</v>
      </c>
      <c r="E15" s="101">
        <v>32421</v>
      </c>
      <c r="F15" s="101">
        <v>33098</v>
      </c>
      <c r="G15" s="101">
        <v>33695</v>
      </c>
      <c r="H15" s="100">
        <v>0.3</v>
      </c>
      <c r="I15" s="100">
        <v>2</v>
      </c>
      <c r="J15" s="100">
        <v>3.5</v>
      </c>
      <c r="K15" s="100">
        <v>2.1</v>
      </c>
      <c r="L15" s="100">
        <v>1.8</v>
      </c>
      <c r="M15" s="102">
        <v>13</v>
      </c>
      <c r="N15" s="10"/>
    </row>
    <row r="16" spans="1:14" s="13" customFormat="1" ht="11.25" customHeight="1">
      <c r="A16" s="14" t="s">
        <v>16</v>
      </c>
      <c r="B16" s="101">
        <v>30426</v>
      </c>
      <c r="C16" s="101">
        <v>30783</v>
      </c>
      <c r="D16" s="101">
        <v>31328</v>
      </c>
      <c r="E16" s="101">
        <v>31504</v>
      </c>
      <c r="F16" s="101">
        <v>32247</v>
      </c>
      <c r="G16" s="101">
        <v>32744</v>
      </c>
      <c r="H16" s="100">
        <v>1.2</v>
      </c>
      <c r="I16" s="100">
        <v>1.8</v>
      </c>
      <c r="J16" s="100">
        <v>0.6</v>
      </c>
      <c r="K16" s="100">
        <v>2.4</v>
      </c>
      <c r="L16" s="100">
        <v>1.5</v>
      </c>
      <c r="M16" s="9" t="s">
        <v>6</v>
      </c>
      <c r="N16" s="10"/>
    </row>
    <row r="17" spans="1:14" s="13" customFormat="1" ht="11.25" customHeight="1">
      <c r="A17" s="14" t="s">
        <v>17</v>
      </c>
      <c r="B17" s="101">
        <v>230107</v>
      </c>
      <c r="C17" s="101">
        <v>233004</v>
      </c>
      <c r="D17" s="101">
        <v>237110</v>
      </c>
      <c r="E17" s="101">
        <v>240561</v>
      </c>
      <c r="F17" s="101">
        <v>245124</v>
      </c>
      <c r="G17" s="101">
        <v>249151</v>
      </c>
      <c r="H17" s="100">
        <v>1.3</v>
      </c>
      <c r="I17" s="100">
        <v>1.8</v>
      </c>
      <c r="J17" s="100">
        <v>1.5</v>
      </c>
      <c r="K17" s="100">
        <v>1.9</v>
      </c>
      <c r="L17" s="100">
        <v>1.6</v>
      </c>
      <c r="M17" s="102">
        <v>31</v>
      </c>
      <c r="N17" s="10"/>
    </row>
    <row r="18" spans="1:14" s="13" customFormat="1" ht="11.25" customHeight="1">
      <c r="A18" s="14" t="s">
        <v>18</v>
      </c>
      <c r="B18" s="101">
        <v>375318</v>
      </c>
      <c r="C18" s="101">
        <v>378835</v>
      </c>
      <c r="D18" s="101">
        <v>384623</v>
      </c>
      <c r="E18" s="101">
        <v>389388</v>
      </c>
      <c r="F18" s="101">
        <v>398798</v>
      </c>
      <c r="G18" s="101">
        <v>405518</v>
      </c>
      <c r="H18" s="100">
        <v>0.9</v>
      </c>
      <c r="I18" s="100">
        <v>1.5</v>
      </c>
      <c r="J18" s="100">
        <v>1.2</v>
      </c>
      <c r="K18" s="100">
        <v>2.4</v>
      </c>
      <c r="L18" s="100">
        <v>1.7</v>
      </c>
      <c r="M18" s="102">
        <v>28</v>
      </c>
      <c r="N18" s="10"/>
    </row>
    <row r="19" spans="1:14" s="13" customFormat="1" ht="11.25" customHeight="1">
      <c r="A19" s="14" t="s">
        <v>19</v>
      </c>
      <c r="B19" s="101">
        <v>759570</v>
      </c>
      <c r="C19" s="101">
        <v>760912</v>
      </c>
      <c r="D19" s="101">
        <v>776615</v>
      </c>
      <c r="E19" s="101">
        <v>789174</v>
      </c>
      <c r="F19" s="101">
        <v>805598</v>
      </c>
      <c r="G19" s="101">
        <v>819913</v>
      </c>
      <c r="H19" s="100">
        <v>0.2</v>
      </c>
      <c r="I19" s="100">
        <v>2.1</v>
      </c>
      <c r="J19" s="100">
        <v>1.6</v>
      </c>
      <c r="K19" s="100">
        <v>2.1</v>
      </c>
      <c r="L19" s="100">
        <v>1.8</v>
      </c>
      <c r="M19" s="102">
        <v>15</v>
      </c>
      <c r="N19" s="10"/>
    </row>
    <row r="20" spans="1:14" s="13" customFormat="1" ht="11.25" customHeight="1">
      <c r="A20" s="14" t="s">
        <v>20</v>
      </c>
      <c r="B20" s="101">
        <v>426164</v>
      </c>
      <c r="C20" s="101">
        <v>430199</v>
      </c>
      <c r="D20" s="101">
        <v>435201</v>
      </c>
      <c r="E20" s="101">
        <v>441021</v>
      </c>
      <c r="F20" s="101">
        <v>449583</v>
      </c>
      <c r="G20" s="101">
        <v>457203</v>
      </c>
      <c r="H20" s="100">
        <v>0.9</v>
      </c>
      <c r="I20" s="100">
        <v>1.2</v>
      </c>
      <c r="J20" s="100">
        <v>1.3</v>
      </c>
      <c r="K20" s="100">
        <v>1.9</v>
      </c>
      <c r="L20" s="100">
        <v>1.7</v>
      </c>
      <c r="M20" s="102">
        <v>25</v>
      </c>
      <c r="N20" s="10"/>
    </row>
    <row r="21" spans="1:14" s="11" customFormat="1" ht="11.25" customHeight="1">
      <c r="A21" s="8" t="s">
        <v>21</v>
      </c>
      <c r="B21" s="99"/>
      <c r="C21" s="99"/>
      <c r="D21" s="99"/>
      <c r="E21" s="99"/>
      <c r="F21" s="99"/>
      <c r="G21" s="99"/>
      <c r="H21" s="100"/>
      <c r="I21" s="100"/>
      <c r="J21" s="100"/>
      <c r="K21" s="100"/>
      <c r="L21" s="100"/>
      <c r="M21" s="12"/>
      <c r="N21" s="10"/>
    </row>
    <row r="22" spans="1:14" s="13" customFormat="1" ht="11.25" customHeight="1">
      <c r="A22" s="14" t="s">
        <v>22</v>
      </c>
      <c r="B22" s="101">
        <v>454080</v>
      </c>
      <c r="C22" s="101">
        <v>458998</v>
      </c>
      <c r="D22" s="101">
        <v>465682</v>
      </c>
      <c r="E22" s="101">
        <v>472668</v>
      </c>
      <c r="F22" s="101">
        <v>483823</v>
      </c>
      <c r="G22" s="101">
        <v>492289</v>
      </c>
      <c r="H22" s="100">
        <v>1.1</v>
      </c>
      <c r="I22" s="100">
        <v>1.5</v>
      </c>
      <c r="J22" s="100">
        <v>1.5</v>
      </c>
      <c r="K22" s="100">
        <v>2.4</v>
      </c>
      <c r="L22" s="100">
        <v>1.7</v>
      </c>
      <c r="M22" s="102">
        <v>18</v>
      </c>
      <c r="N22" s="10"/>
    </row>
    <row r="23" spans="1:14" s="13" customFormat="1" ht="11.25" customHeight="1">
      <c r="A23" s="14" t="s">
        <v>23</v>
      </c>
      <c r="B23" s="101">
        <v>191894</v>
      </c>
      <c r="C23" s="101">
        <v>194370</v>
      </c>
      <c r="D23" s="101">
        <v>196748</v>
      </c>
      <c r="E23" s="101">
        <v>198475</v>
      </c>
      <c r="F23" s="101">
        <v>202238</v>
      </c>
      <c r="G23" s="101">
        <v>205512</v>
      </c>
      <c r="H23" s="100">
        <v>1.3</v>
      </c>
      <c r="I23" s="100">
        <v>1.2</v>
      </c>
      <c r="J23" s="100">
        <v>0.9</v>
      </c>
      <c r="K23" s="100">
        <v>1.9</v>
      </c>
      <c r="L23" s="100">
        <v>1.6</v>
      </c>
      <c r="M23" s="102">
        <v>32</v>
      </c>
      <c r="N23" s="10"/>
    </row>
    <row r="24" spans="1:14" s="13" customFormat="1" ht="11.25" customHeight="1">
      <c r="A24" s="14" t="s">
        <v>24</v>
      </c>
      <c r="B24" s="101">
        <v>326453</v>
      </c>
      <c r="C24" s="101">
        <v>330416</v>
      </c>
      <c r="D24" s="101">
        <v>333008</v>
      </c>
      <c r="E24" s="101">
        <v>335339</v>
      </c>
      <c r="F24" s="101">
        <v>339481</v>
      </c>
      <c r="G24" s="101">
        <v>345353</v>
      </c>
      <c r="H24" s="100">
        <v>1.2</v>
      </c>
      <c r="I24" s="100">
        <v>0.8</v>
      </c>
      <c r="J24" s="100">
        <v>0.7</v>
      </c>
      <c r="K24" s="100">
        <v>1.2</v>
      </c>
      <c r="L24" s="100">
        <v>1.7</v>
      </c>
      <c r="M24" s="102">
        <v>20</v>
      </c>
      <c r="N24" s="10"/>
    </row>
    <row r="25" spans="1:14" s="13" customFormat="1" ht="11.25" customHeight="1">
      <c r="A25" s="14" t="s">
        <v>25</v>
      </c>
      <c r="B25" s="101">
        <v>359760</v>
      </c>
      <c r="C25" s="101">
        <v>363305</v>
      </c>
      <c r="D25" s="101">
        <v>366928</v>
      </c>
      <c r="E25" s="101">
        <v>371284</v>
      </c>
      <c r="F25" s="101">
        <v>376936</v>
      </c>
      <c r="G25" s="101">
        <v>383726</v>
      </c>
      <c r="H25" s="100">
        <v>1</v>
      </c>
      <c r="I25" s="100">
        <v>1</v>
      </c>
      <c r="J25" s="100">
        <v>1.2</v>
      </c>
      <c r="K25" s="100">
        <v>1.5</v>
      </c>
      <c r="L25" s="100">
        <v>1.8</v>
      </c>
      <c r="M25" s="102">
        <v>14</v>
      </c>
      <c r="N25" s="10"/>
    </row>
    <row r="26" spans="1:14" s="13" customFormat="1" ht="11.25" customHeight="1">
      <c r="A26" s="14" t="s">
        <v>26</v>
      </c>
      <c r="B26" s="101">
        <v>181373</v>
      </c>
      <c r="C26" s="101">
        <v>182840</v>
      </c>
      <c r="D26" s="101">
        <v>185348</v>
      </c>
      <c r="E26" s="101">
        <v>186786</v>
      </c>
      <c r="F26" s="101">
        <v>189831</v>
      </c>
      <c r="G26" s="101">
        <v>193308</v>
      </c>
      <c r="H26" s="100">
        <v>0.8</v>
      </c>
      <c r="I26" s="100">
        <v>1.4</v>
      </c>
      <c r="J26" s="100">
        <v>0.8</v>
      </c>
      <c r="K26" s="100">
        <v>1.6</v>
      </c>
      <c r="L26" s="100">
        <v>1.8</v>
      </c>
      <c r="M26" s="102">
        <v>8</v>
      </c>
      <c r="N26" s="10"/>
    </row>
    <row r="27" spans="1:14" s="11" customFormat="1" ht="11.25" customHeight="1">
      <c r="A27" s="8" t="s">
        <v>27</v>
      </c>
      <c r="B27" s="99"/>
      <c r="C27" s="99"/>
      <c r="D27" s="99"/>
      <c r="E27" s="99"/>
      <c r="F27" s="99"/>
      <c r="G27" s="99"/>
      <c r="H27" s="100"/>
      <c r="I27" s="100"/>
      <c r="J27" s="100"/>
      <c r="K27" s="100"/>
      <c r="L27" s="100"/>
      <c r="M27" s="12"/>
      <c r="N27" s="10"/>
    </row>
    <row r="28" spans="1:14" s="13" customFormat="1" ht="11.25" customHeight="1">
      <c r="A28" s="14" t="s">
        <v>28</v>
      </c>
      <c r="B28" s="101">
        <v>92751</v>
      </c>
      <c r="C28" s="101">
        <v>93455</v>
      </c>
      <c r="D28" s="101">
        <v>94956</v>
      </c>
      <c r="E28" s="101">
        <v>96103</v>
      </c>
      <c r="F28" s="101">
        <v>98301</v>
      </c>
      <c r="G28" s="101">
        <v>99706</v>
      </c>
      <c r="H28" s="100">
        <v>0.8</v>
      </c>
      <c r="I28" s="100">
        <v>1.6</v>
      </c>
      <c r="J28" s="100">
        <v>1.2</v>
      </c>
      <c r="K28" s="100">
        <v>2.3</v>
      </c>
      <c r="L28" s="100">
        <v>1.4</v>
      </c>
      <c r="M28" s="102">
        <v>40</v>
      </c>
      <c r="N28" s="10"/>
    </row>
    <row r="29" spans="1:14" s="13" customFormat="1" ht="11.25" customHeight="1">
      <c r="A29" s="14" t="s">
        <v>29</v>
      </c>
      <c r="B29" s="101">
        <v>88919</v>
      </c>
      <c r="C29" s="101">
        <v>89722</v>
      </c>
      <c r="D29" s="101">
        <v>90830</v>
      </c>
      <c r="E29" s="101">
        <v>92261</v>
      </c>
      <c r="F29" s="101">
        <v>94604</v>
      </c>
      <c r="G29" s="101">
        <v>95947</v>
      </c>
      <c r="H29" s="100">
        <v>0.9</v>
      </c>
      <c r="I29" s="100">
        <v>1.2</v>
      </c>
      <c r="J29" s="100">
        <v>1.6</v>
      </c>
      <c r="K29" s="100">
        <v>2.5</v>
      </c>
      <c r="L29" s="100">
        <v>1.4</v>
      </c>
      <c r="M29" s="102">
        <v>41</v>
      </c>
      <c r="N29" s="10"/>
    </row>
    <row r="30" spans="1:14" s="13" customFormat="1" ht="11.25" customHeight="1">
      <c r="A30" s="14" t="s">
        <v>30</v>
      </c>
      <c r="B30" s="101">
        <v>189238</v>
      </c>
      <c r="C30" s="101">
        <v>189817</v>
      </c>
      <c r="D30" s="101">
        <v>193051</v>
      </c>
      <c r="E30" s="101">
        <v>194165</v>
      </c>
      <c r="F30" s="101">
        <v>196607</v>
      </c>
      <c r="G30" s="101">
        <v>199933</v>
      </c>
      <c r="H30" s="100">
        <v>0.3</v>
      </c>
      <c r="I30" s="100">
        <v>1.7</v>
      </c>
      <c r="J30" s="100">
        <v>0.6</v>
      </c>
      <c r="K30" s="100">
        <v>1.3</v>
      </c>
      <c r="L30" s="100">
        <v>1.7</v>
      </c>
      <c r="M30" s="102">
        <v>26</v>
      </c>
      <c r="N30" s="10"/>
    </row>
    <row r="31" spans="1:14" s="13" customFormat="1" ht="11.25" customHeight="1">
      <c r="A31" s="14" t="s">
        <v>31</v>
      </c>
      <c r="B31" s="101">
        <v>178001</v>
      </c>
      <c r="C31" s="101">
        <v>180396</v>
      </c>
      <c r="D31" s="101">
        <v>182299</v>
      </c>
      <c r="E31" s="101">
        <v>185474</v>
      </c>
      <c r="F31" s="101">
        <v>189693</v>
      </c>
      <c r="G31" s="101">
        <v>193164</v>
      </c>
      <c r="H31" s="100">
        <v>1.3</v>
      </c>
      <c r="I31" s="100">
        <v>1.1</v>
      </c>
      <c r="J31" s="100">
        <v>1.7</v>
      </c>
      <c r="K31" s="100">
        <v>2.3</v>
      </c>
      <c r="L31" s="100">
        <v>1.8</v>
      </c>
      <c r="M31" s="102">
        <v>9</v>
      </c>
      <c r="N31" s="10"/>
    </row>
    <row r="32" spans="1:14" s="13" customFormat="1" ht="11.25" customHeight="1">
      <c r="A32" s="14" t="s">
        <v>32</v>
      </c>
      <c r="B32" s="101">
        <v>57143</v>
      </c>
      <c r="C32" s="101">
        <v>57503</v>
      </c>
      <c r="D32" s="101">
        <v>58201</v>
      </c>
      <c r="E32" s="101">
        <v>59231</v>
      </c>
      <c r="F32" s="101">
        <v>60654</v>
      </c>
      <c r="G32" s="101">
        <v>61294</v>
      </c>
      <c r="H32" s="100">
        <v>0.6</v>
      </c>
      <c r="I32" s="100">
        <v>1.2</v>
      </c>
      <c r="J32" s="100">
        <v>1.8</v>
      </c>
      <c r="K32" s="100">
        <v>2.4</v>
      </c>
      <c r="L32" s="100">
        <v>1.1</v>
      </c>
      <c r="M32" s="102">
        <v>48</v>
      </c>
      <c r="N32" s="10"/>
    </row>
    <row r="33" spans="1:14" s="13" customFormat="1" ht="11.25" customHeight="1">
      <c r="A33" s="14" t="s">
        <v>33</v>
      </c>
      <c r="B33" s="101">
        <v>19445</v>
      </c>
      <c r="C33" s="101">
        <v>19707</v>
      </c>
      <c r="D33" s="101">
        <v>19979</v>
      </c>
      <c r="E33" s="101">
        <v>20402</v>
      </c>
      <c r="F33" s="101">
        <v>20526</v>
      </c>
      <c r="G33" s="101">
        <v>20733</v>
      </c>
      <c r="H33" s="100">
        <v>1.3</v>
      </c>
      <c r="I33" s="100">
        <v>1.4</v>
      </c>
      <c r="J33" s="100">
        <v>2.1</v>
      </c>
      <c r="K33" s="100">
        <v>0.6</v>
      </c>
      <c r="L33" s="100">
        <v>1</v>
      </c>
      <c r="M33" s="102">
        <v>49</v>
      </c>
      <c r="N33" s="10"/>
    </row>
    <row r="34" spans="1:14" s="13" customFormat="1" ht="11.25" customHeight="1">
      <c r="A34" s="14" t="s">
        <v>34</v>
      </c>
      <c r="B34" s="101">
        <v>24963</v>
      </c>
      <c r="C34" s="101">
        <v>25149</v>
      </c>
      <c r="D34" s="101">
        <v>25477</v>
      </c>
      <c r="E34" s="101">
        <v>25722</v>
      </c>
      <c r="F34" s="101">
        <v>26446</v>
      </c>
      <c r="G34" s="101">
        <v>26760</v>
      </c>
      <c r="H34" s="100">
        <v>0.7</v>
      </c>
      <c r="I34" s="100">
        <v>1.3</v>
      </c>
      <c r="J34" s="100">
        <v>1</v>
      </c>
      <c r="K34" s="100">
        <v>2.8</v>
      </c>
      <c r="L34" s="100">
        <v>1.2</v>
      </c>
      <c r="M34" s="102">
        <v>46</v>
      </c>
      <c r="N34" s="10"/>
    </row>
    <row r="35" spans="1:14" s="11" customFormat="1" ht="11.25" customHeight="1">
      <c r="A35" s="8" t="s">
        <v>35</v>
      </c>
      <c r="B35" s="99"/>
      <c r="C35" s="99"/>
      <c r="D35" s="99"/>
      <c r="E35" s="99"/>
      <c r="F35" s="99"/>
      <c r="G35" s="99"/>
      <c r="H35" s="100"/>
      <c r="I35" s="100"/>
      <c r="J35" s="100"/>
      <c r="K35" s="100"/>
      <c r="L35" s="100"/>
      <c r="M35" s="12"/>
      <c r="N35" s="10"/>
    </row>
    <row r="36" spans="1:14" s="13" customFormat="1" ht="11.25" customHeight="1">
      <c r="A36" s="14" t="s">
        <v>36</v>
      </c>
      <c r="B36" s="101">
        <v>131839</v>
      </c>
      <c r="C36" s="101">
        <v>133920</v>
      </c>
      <c r="D36" s="101">
        <v>135287</v>
      </c>
      <c r="E36" s="101">
        <v>139024</v>
      </c>
      <c r="F36" s="101">
        <v>141622</v>
      </c>
      <c r="G36" s="101">
        <v>143965</v>
      </c>
      <c r="H36" s="100">
        <v>1.6</v>
      </c>
      <c r="I36" s="100">
        <v>1</v>
      </c>
      <c r="J36" s="100">
        <v>2.8</v>
      </c>
      <c r="K36" s="100">
        <v>1.9</v>
      </c>
      <c r="L36" s="100">
        <v>1.7</v>
      </c>
      <c r="M36" s="102">
        <v>30</v>
      </c>
      <c r="N36" s="10"/>
    </row>
    <row r="37" spans="1:14" s="13" customFormat="1" ht="11.25" customHeight="1">
      <c r="A37" s="14" t="s">
        <v>37</v>
      </c>
      <c r="B37" s="101">
        <v>72691</v>
      </c>
      <c r="C37" s="101">
        <v>73525</v>
      </c>
      <c r="D37" s="101">
        <v>74249</v>
      </c>
      <c r="E37" s="101">
        <v>75695</v>
      </c>
      <c r="F37" s="101">
        <v>77746</v>
      </c>
      <c r="G37" s="101">
        <v>79069</v>
      </c>
      <c r="H37" s="100">
        <v>1.1</v>
      </c>
      <c r="I37" s="100">
        <v>1</v>
      </c>
      <c r="J37" s="100">
        <v>1.9</v>
      </c>
      <c r="K37" s="100">
        <v>2.7</v>
      </c>
      <c r="L37" s="100">
        <v>1.7</v>
      </c>
      <c r="M37" s="102">
        <v>22</v>
      </c>
      <c r="N37" s="10"/>
    </row>
    <row r="38" spans="1:14" s="13" customFormat="1" ht="11.25" customHeight="1">
      <c r="A38" s="14" t="s">
        <v>38</v>
      </c>
      <c r="B38" s="101">
        <v>589618</v>
      </c>
      <c r="C38" s="101">
        <v>600346</v>
      </c>
      <c r="D38" s="101">
        <v>613711</v>
      </c>
      <c r="E38" s="101">
        <v>622772</v>
      </c>
      <c r="F38" s="101">
        <v>635039</v>
      </c>
      <c r="G38" s="101">
        <v>648046</v>
      </c>
      <c r="H38" s="100">
        <v>1.8</v>
      </c>
      <c r="I38" s="100">
        <v>2.2</v>
      </c>
      <c r="J38" s="100">
        <v>1.5</v>
      </c>
      <c r="K38" s="100">
        <v>2</v>
      </c>
      <c r="L38" s="100">
        <v>2</v>
      </c>
      <c r="M38" s="102">
        <v>4</v>
      </c>
      <c r="N38" s="10"/>
    </row>
    <row r="39" spans="1:14" s="13" customFormat="1" ht="11.25" customHeight="1">
      <c r="A39" s="14" t="s">
        <v>39</v>
      </c>
      <c r="B39" s="101">
        <v>276353</v>
      </c>
      <c r="C39" s="101">
        <v>280105</v>
      </c>
      <c r="D39" s="101">
        <v>284531</v>
      </c>
      <c r="E39" s="101">
        <v>290928</v>
      </c>
      <c r="F39" s="101">
        <v>296419</v>
      </c>
      <c r="G39" s="101">
        <v>301031</v>
      </c>
      <c r="H39" s="100">
        <v>1.4</v>
      </c>
      <c r="I39" s="100">
        <v>1.6</v>
      </c>
      <c r="J39" s="100">
        <v>2.2</v>
      </c>
      <c r="K39" s="100">
        <v>1.9</v>
      </c>
      <c r="L39" s="100">
        <v>1.6</v>
      </c>
      <c r="M39" s="102">
        <v>37</v>
      </c>
      <c r="N39" s="10"/>
    </row>
    <row r="40" spans="1:14" s="13" customFormat="1" ht="11.25" customHeight="1">
      <c r="A40" s="14" t="s">
        <v>40</v>
      </c>
      <c r="B40" s="101">
        <v>115777</v>
      </c>
      <c r="C40" s="101">
        <v>117558</v>
      </c>
      <c r="D40" s="101">
        <v>118973</v>
      </c>
      <c r="E40" s="101">
        <v>120413</v>
      </c>
      <c r="F40" s="101">
        <v>121782</v>
      </c>
      <c r="G40" s="101">
        <v>123992</v>
      </c>
      <c r="H40" s="100">
        <v>1.5</v>
      </c>
      <c r="I40" s="100">
        <v>1.2</v>
      </c>
      <c r="J40" s="100">
        <v>1.2</v>
      </c>
      <c r="K40" s="100">
        <v>1.1</v>
      </c>
      <c r="L40" s="100">
        <v>1.8</v>
      </c>
      <c r="M40" s="102">
        <v>12</v>
      </c>
      <c r="N40" s="10"/>
    </row>
    <row r="41" spans="1:14" s="13" customFormat="1" ht="11.25" customHeight="1">
      <c r="A41" s="14" t="s">
        <v>41</v>
      </c>
      <c r="B41" s="101">
        <v>124577</v>
      </c>
      <c r="C41" s="101">
        <v>125620</v>
      </c>
      <c r="D41" s="101">
        <v>63460</v>
      </c>
      <c r="E41" s="101">
        <v>131147</v>
      </c>
      <c r="F41" s="101">
        <v>131382</v>
      </c>
      <c r="G41" s="101">
        <v>132438</v>
      </c>
      <c r="H41" s="100">
        <v>0.8</v>
      </c>
      <c r="I41" s="100">
        <v>-49.5</v>
      </c>
      <c r="J41" s="100">
        <v>106.7</v>
      </c>
      <c r="K41" s="100">
        <v>0.2</v>
      </c>
      <c r="L41" s="100">
        <v>0.8</v>
      </c>
      <c r="M41" s="102">
        <v>50</v>
      </c>
      <c r="N41" s="10"/>
    </row>
    <row r="42" spans="1:14" s="13" customFormat="1" ht="11.25" customHeight="1">
      <c r="A42" s="14" t="s">
        <v>42</v>
      </c>
      <c r="B42" s="101">
        <v>71594</v>
      </c>
      <c r="C42" s="101">
        <v>72388</v>
      </c>
      <c r="D42" s="101">
        <v>70551</v>
      </c>
      <c r="E42" s="101">
        <v>76703</v>
      </c>
      <c r="F42" s="101">
        <v>76862</v>
      </c>
      <c r="G42" s="101">
        <v>77692</v>
      </c>
      <c r="H42" s="100">
        <v>1.1</v>
      </c>
      <c r="I42" s="100">
        <v>-2.5</v>
      </c>
      <c r="J42" s="100">
        <v>8.7</v>
      </c>
      <c r="K42" s="100">
        <v>0.2</v>
      </c>
      <c r="L42" s="100">
        <v>1.1</v>
      </c>
      <c r="M42" s="102">
        <v>47</v>
      </c>
      <c r="N42" s="10"/>
    </row>
    <row r="43" spans="1:14" s="13" customFormat="1" ht="11.25" customHeight="1">
      <c r="A43" s="14" t="s">
        <v>43</v>
      </c>
      <c r="B43" s="101">
        <v>265488</v>
      </c>
      <c r="C43" s="101">
        <v>267328</v>
      </c>
      <c r="D43" s="101">
        <v>270894</v>
      </c>
      <c r="E43" s="101">
        <v>274031</v>
      </c>
      <c r="F43" s="101">
        <v>280402</v>
      </c>
      <c r="G43" s="101">
        <v>284438</v>
      </c>
      <c r="H43" s="100">
        <v>0.7</v>
      </c>
      <c r="I43" s="100">
        <v>1.3</v>
      </c>
      <c r="J43" s="100">
        <v>1.2</v>
      </c>
      <c r="K43" s="100">
        <v>2.3</v>
      </c>
      <c r="L43" s="100">
        <v>1.4</v>
      </c>
      <c r="M43" s="102">
        <v>39</v>
      </c>
      <c r="N43" s="10"/>
    </row>
    <row r="44" spans="1:14" s="13" customFormat="1" ht="11.25" customHeight="1">
      <c r="A44" s="14" t="s">
        <v>44</v>
      </c>
      <c r="B44" s="101">
        <v>117592</v>
      </c>
      <c r="C44" s="101">
        <v>119280</v>
      </c>
      <c r="D44" s="101">
        <v>120794</v>
      </c>
      <c r="E44" s="101">
        <v>122507</v>
      </c>
      <c r="F44" s="101">
        <v>125538</v>
      </c>
      <c r="G44" s="101">
        <v>127509</v>
      </c>
      <c r="H44" s="100">
        <v>1.4</v>
      </c>
      <c r="I44" s="100">
        <v>1.3</v>
      </c>
      <c r="J44" s="100">
        <v>1.4</v>
      </c>
      <c r="K44" s="100">
        <v>2.5</v>
      </c>
      <c r="L44" s="100">
        <v>1.6</v>
      </c>
      <c r="M44" s="102">
        <v>35</v>
      </c>
      <c r="N44" s="10"/>
    </row>
    <row r="45" spans="1:14" s="13" customFormat="1" ht="11.25" customHeight="1">
      <c r="A45" s="14" t="s">
        <v>45</v>
      </c>
      <c r="B45" s="101">
        <v>180333</v>
      </c>
      <c r="C45" s="101">
        <v>182905</v>
      </c>
      <c r="D45" s="101">
        <v>185880</v>
      </c>
      <c r="E45" s="101">
        <v>189148</v>
      </c>
      <c r="F45" s="101">
        <v>191771</v>
      </c>
      <c r="G45" s="101">
        <v>195265</v>
      </c>
      <c r="H45" s="100">
        <v>1.4</v>
      </c>
      <c r="I45" s="100">
        <v>1.6</v>
      </c>
      <c r="J45" s="100">
        <v>1.8</v>
      </c>
      <c r="K45" s="100">
        <v>1.4</v>
      </c>
      <c r="L45" s="100">
        <v>1.8</v>
      </c>
      <c r="M45" s="102">
        <v>10</v>
      </c>
      <c r="N45" s="10"/>
    </row>
    <row r="46" spans="1:14" s="13" customFormat="1" ht="11.25" customHeight="1">
      <c r="A46" s="14" t="s">
        <v>46</v>
      </c>
      <c r="B46" s="101">
        <v>278695</v>
      </c>
      <c r="C46" s="101">
        <v>282285</v>
      </c>
      <c r="D46" s="101">
        <v>286675</v>
      </c>
      <c r="E46" s="101">
        <v>289043</v>
      </c>
      <c r="F46" s="101">
        <v>295482</v>
      </c>
      <c r="G46" s="101">
        <v>300163</v>
      </c>
      <c r="H46" s="100">
        <v>1.3</v>
      </c>
      <c r="I46" s="100">
        <v>1.6</v>
      </c>
      <c r="J46" s="100">
        <v>0.8</v>
      </c>
      <c r="K46" s="100">
        <v>2.2</v>
      </c>
      <c r="L46" s="100">
        <v>1.6</v>
      </c>
      <c r="M46" s="102">
        <v>34</v>
      </c>
      <c r="N46" s="10"/>
    </row>
    <row r="47" spans="1:14" s="13" customFormat="1" ht="11.25" customHeight="1">
      <c r="A47" s="14" t="s">
        <v>47</v>
      </c>
      <c r="B47" s="101">
        <v>46508</v>
      </c>
      <c r="C47" s="101">
        <v>47016</v>
      </c>
      <c r="D47" s="101">
        <v>47539</v>
      </c>
      <c r="E47" s="101">
        <v>48099</v>
      </c>
      <c r="F47" s="101">
        <v>49200</v>
      </c>
      <c r="G47" s="101">
        <v>50034</v>
      </c>
      <c r="H47" s="100">
        <v>1.1</v>
      </c>
      <c r="I47" s="100">
        <v>1.1</v>
      </c>
      <c r="J47" s="100">
        <v>1.2</v>
      </c>
      <c r="K47" s="100">
        <v>2.3</v>
      </c>
      <c r="L47" s="100">
        <v>1.7</v>
      </c>
      <c r="M47" s="102">
        <v>23</v>
      </c>
      <c r="N47" s="10"/>
    </row>
    <row r="48" spans="1:14" s="11" customFormat="1" ht="10.5" customHeight="1">
      <c r="A48" s="8" t="s">
        <v>48</v>
      </c>
      <c r="B48" s="99"/>
      <c r="C48" s="99"/>
      <c r="D48" s="99"/>
      <c r="E48" s="99"/>
      <c r="F48" s="99"/>
      <c r="G48" s="99"/>
      <c r="H48" s="100"/>
      <c r="I48" s="100"/>
      <c r="J48" s="100"/>
      <c r="K48" s="100"/>
      <c r="L48" s="100"/>
      <c r="M48" s="12"/>
      <c r="N48" s="10"/>
    </row>
    <row r="49" spans="1:14" s="13" customFormat="1" ht="11.25" customHeight="1">
      <c r="A49" s="14" t="s">
        <v>49</v>
      </c>
      <c r="B49" s="101">
        <v>173078</v>
      </c>
      <c r="C49" s="101">
        <v>176955</v>
      </c>
      <c r="D49" s="101">
        <v>182481</v>
      </c>
      <c r="E49" s="101">
        <v>183942</v>
      </c>
      <c r="F49" s="101">
        <v>190510</v>
      </c>
      <c r="G49" s="101">
        <v>194295</v>
      </c>
      <c r="H49" s="100">
        <v>2.2</v>
      </c>
      <c r="I49" s="100">
        <v>3.1</v>
      </c>
      <c r="J49" s="100">
        <v>0.8</v>
      </c>
      <c r="K49" s="100">
        <v>3.6</v>
      </c>
      <c r="L49" s="100">
        <v>2</v>
      </c>
      <c r="M49" s="102">
        <v>5</v>
      </c>
      <c r="N49" s="10"/>
    </row>
    <row r="50" spans="1:14" s="13" customFormat="1" ht="11.25" customHeight="1">
      <c r="A50" s="14" t="s">
        <v>50</v>
      </c>
      <c r="B50" s="101">
        <v>52728</v>
      </c>
      <c r="C50" s="101">
        <v>53399</v>
      </c>
      <c r="D50" s="101">
        <v>54196</v>
      </c>
      <c r="E50" s="101">
        <v>54980</v>
      </c>
      <c r="F50" s="101">
        <v>56609</v>
      </c>
      <c r="G50" s="101">
        <v>57653</v>
      </c>
      <c r="H50" s="100">
        <v>1.3</v>
      </c>
      <c r="I50" s="100">
        <v>1.5</v>
      </c>
      <c r="J50" s="100">
        <v>1.4</v>
      </c>
      <c r="K50" s="100">
        <v>3</v>
      </c>
      <c r="L50" s="100">
        <v>1.8</v>
      </c>
      <c r="M50" s="102">
        <v>7</v>
      </c>
      <c r="N50" s="10"/>
    </row>
    <row r="51" spans="1:14" s="13" customFormat="1" ht="11.25" customHeight="1">
      <c r="A51" s="14" t="s">
        <v>51</v>
      </c>
      <c r="B51" s="101">
        <v>103977</v>
      </c>
      <c r="C51" s="101">
        <v>104958</v>
      </c>
      <c r="D51" s="101">
        <v>106645</v>
      </c>
      <c r="E51" s="101">
        <v>108862</v>
      </c>
      <c r="F51" s="101">
        <v>112545</v>
      </c>
      <c r="G51" s="101">
        <v>114207</v>
      </c>
      <c r="H51" s="100">
        <v>0.9</v>
      </c>
      <c r="I51" s="100">
        <v>1.6</v>
      </c>
      <c r="J51" s="100">
        <v>2.1</v>
      </c>
      <c r="K51" s="100">
        <v>3.4</v>
      </c>
      <c r="L51" s="100">
        <v>1.5</v>
      </c>
      <c r="M51" s="102">
        <v>38</v>
      </c>
      <c r="N51" s="10"/>
    </row>
    <row r="52" spans="1:14" s="13" customFormat="1" ht="11.25" customHeight="1">
      <c r="A52" s="14" t="s">
        <v>52</v>
      </c>
      <c r="B52" s="101">
        <v>725812</v>
      </c>
      <c r="C52" s="101">
        <v>735938</v>
      </c>
      <c r="D52" s="101">
        <v>751026</v>
      </c>
      <c r="E52" s="101">
        <v>768540</v>
      </c>
      <c r="F52" s="101">
        <v>789314</v>
      </c>
      <c r="G52" s="101">
        <v>805591</v>
      </c>
      <c r="H52" s="100">
        <v>1.4</v>
      </c>
      <c r="I52" s="100">
        <v>2.1</v>
      </c>
      <c r="J52" s="100">
        <v>2.3</v>
      </c>
      <c r="K52" s="100">
        <v>2.7</v>
      </c>
      <c r="L52" s="100">
        <v>2.1</v>
      </c>
      <c r="M52" s="102">
        <v>2</v>
      </c>
      <c r="N52" s="10"/>
    </row>
    <row r="53" spans="1:14" s="11" customFormat="1" ht="12" customHeight="1">
      <c r="A53" s="8" t="s">
        <v>53</v>
      </c>
      <c r="B53" s="99"/>
      <c r="C53" s="99"/>
      <c r="D53" s="99"/>
      <c r="E53" s="99"/>
      <c r="F53" s="99"/>
      <c r="G53" s="99"/>
      <c r="H53" s="100"/>
      <c r="I53" s="100"/>
      <c r="J53" s="100"/>
      <c r="K53" s="100"/>
      <c r="L53" s="100"/>
      <c r="M53" s="12"/>
      <c r="N53" s="10"/>
    </row>
    <row r="54" spans="1:14" s="13" customFormat="1" ht="11.25" customHeight="1">
      <c r="A54" s="14" t="s">
        <v>54</v>
      </c>
      <c r="B54" s="101">
        <v>171863</v>
      </c>
      <c r="C54" s="101">
        <v>173304</v>
      </c>
      <c r="D54" s="101">
        <v>176003</v>
      </c>
      <c r="E54" s="101">
        <v>177845</v>
      </c>
      <c r="F54" s="101">
        <v>183159</v>
      </c>
      <c r="G54" s="101">
        <v>185549</v>
      </c>
      <c r="H54" s="100">
        <v>0.8</v>
      </c>
      <c r="I54" s="100">
        <v>1.6</v>
      </c>
      <c r="J54" s="100">
        <v>1</v>
      </c>
      <c r="K54" s="100">
        <v>3</v>
      </c>
      <c r="L54" s="100">
        <v>1.3</v>
      </c>
      <c r="M54" s="102">
        <v>45</v>
      </c>
      <c r="N54" s="10"/>
    </row>
    <row r="55" spans="1:14" s="13" customFormat="1" ht="11.25" customHeight="1">
      <c r="A55" s="14" t="s">
        <v>55</v>
      </c>
      <c r="B55" s="101">
        <v>39687</v>
      </c>
      <c r="C55" s="101">
        <v>40127</v>
      </c>
      <c r="D55" s="101">
        <v>40912</v>
      </c>
      <c r="E55" s="101">
        <v>41608</v>
      </c>
      <c r="F55" s="101">
        <v>42861</v>
      </c>
      <c r="G55" s="101">
        <v>43587</v>
      </c>
      <c r="H55" s="100">
        <v>1.1</v>
      </c>
      <c r="I55" s="100">
        <v>2</v>
      </c>
      <c r="J55" s="100">
        <v>1.7</v>
      </c>
      <c r="K55" s="100">
        <v>3</v>
      </c>
      <c r="L55" s="100">
        <v>1.7</v>
      </c>
      <c r="M55" s="102">
        <v>24</v>
      </c>
      <c r="N55" s="10"/>
    </row>
    <row r="56" spans="1:14" s="13" customFormat="1" ht="11.25" customHeight="1">
      <c r="A56" s="14" t="s">
        <v>56</v>
      </c>
      <c r="B56" s="101">
        <v>26477</v>
      </c>
      <c r="C56" s="101">
        <v>26718</v>
      </c>
      <c r="D56" s="101">
        <v>27321</v>
      </c>
      <c r="E56" s="101">
        <v>27669</v>
      </c>
      <c r="F56" s="101">
        <v>28406</v>
      </c>
      <c r="G56" s="101">
        <v>28806</v>
      </c>
      <c r="H56" s="100">
        <v>0.9</v>
      </c>
      <c r="I56" s="100">
        <v>2.3</v>
      </c>
      <c r="J56" s="100">
        <v>1.3</v>
      </c>
      <c r="K56" s="100">
        <v>2.7</v>
      </c>
      <c r="L56" s="100">
        <v>1.4</v>
      </c>
      <c r="M56" s="102">
        <v>42</v>
      </c>
      <c r="N56" s="10"/>
    </row>
    <row r="57" spans="1:14" s="13" customFormat="1" ht="11.25" customHeight="1">
      <c r="A57" s="14" t="s">
        <v>57</v>
      </c>
      <c r="B57" s="101">
        <v>65961</v>
      </c>
      <c r="C57" s="101">
        <v>66999</v>
      </c>
      <c r="D57" s="101">
        <v>68592</v>
      </c>
      <c r="E57" s="101">
        <v>70073</v>
      </c>
      <c r="F57" s="101">
        <v>72324</v>
      </c>
      <c r="G57" s="101">
        <v>73638</v>
      </c>
      <c r="H57" s="100">
        <v>1.6</v>
      </c>
      <c r="I57" s="100">
        <v>2.4</v>
      </c>
      <c r="J57" s="100">
        <v>2.2</v>
      </c>
      <c r="K57" s="100">
        <v>3.2</v>
      </c>
      <c r="L57" s="100">
        <v>1.8</v>
      </c>
      <c r="M57" s="102">
        <v>11</v>
      </c>
      <c r="N57" s="10"/>
    </row>
    <row r="58" spans="1:14" s="13" customFormat="1" ht="11.25" customHeight="1">
      <c r="A58" s="14" t="s">
        <v>58</v>
      </c>
      <c r="B58" s="101">
        <v>18468</v>
      </c>
      <c r="C58" s="101">
        <v>18745</v>
      </c>
      <c r="D58" s="101">
        <v>19183</v>
      </c>
      <c r="E58" s="101">
        <v>19530</v>
      </c>
      <c r="F58" s="101">
        <v>20172</v>
      </c>
      <c r="G58" s="101">
        <v>20586</v>
      </c>
      <c r="H58" s="100">
        <v>1.5</v>
      </c>
      <c r="I58" s="100">
        <v>2.3</v>
      </c>
      <c r="J58" s="100">
        <v>1.8</v>
      </c>
      <c r="K58" s="100">
        <v>3.3</v>
      </c>
      <c r="L58" s="100">
        <v>2.1</v>
      </c>
      <c r="M58" s="102">
        <v>3</v>
      </c>
      <c r="N58" s="10"/>
    </row>
    <row r="59" spans="1:14" s="11" customFormat="1" ht="10.5" customHeight="1">
      <c r="A59" s="8" t="s">
        <v>59</v>
      </c>
      <c r="B59" s="99"/>
      <c r="C59" s="99"/>
      <c r="D59" s="99"/>
      <c r="E59" s="99"/>
      <c r="F59" s="99"/>
      <c r="G59" s="99"/>
      <c r="H59" s="100"/>
      <c r="I59" s="100"/>
      <c r="J59" s="100"/>
      <c r="K59" s="100"/>
      <c r="L59" s="100"/>
      <c r="M59" s="12"/>
      <c r="N59" s="10"/>
    </row>
    <row r="60" spans="1:14" s="13" customFormat="1" ht="11.25" customHeight="1">
      <c r="A60" s="14" t="s">
        <v>60</v>
      </c>
      <c r="B60" s="101">
        <v>23145</v>
      </c>
      <c r="C60" s="101">
        <v>23351</v>
      </c>
      <c r="D60" s="101">
        <v>23643</v>
      </c>
      <c r="E60" s="101">
        <v>23923</v>
      </c>
      <c r="F60" s="101">
        <v>24357</v>
      </c>
      <c r="G60" s="101">
        <v>24743</v>
      </c>
      <c r="H60" s="100">
        <v>0.9</v>
      </c>
      <c r="I60" s="100">
        <v>1.3</v>
      </c>
      <c r="J60" s="100">
        <v>1.2</v>
      </c>
      <c r="K60" s="100">
        <v>1.8</v>
      </c>
      <c r="L60" s="100">
        <v>1.6</v>
      </c>
      <c r="M60" s="102">
        <v>33</v>
      </c>
      <c r="N60" s="10"/>
    </row>
    <row r="61" spans="1:14" s="13" customFormat="1" ht="11.25" customHeight="1">
      <c r="A61" s="14" t="s">
        <v>61</v>
      </c>
      <c r="B61" s="101">
        <v>1302580</v>
      </c>
      <c r="C61" s="101">
        <v>1319130</v>
      </c>
      <c r="D61" s="101">
        <v>1344613</v>
      </c>
      <c r="E61" s="101">
        <v>1365352</v>
      </c>
      <c r="F61" s="101">
        <v>1402666</v>
      </c>
      <c r="G61" s="101">
        <v>1422012</v>
      </c>
      <c r="H61" s="100">
        <v>1.3</v>
      </c>
      <c r="I61" s="100">
        <v>1.9</v>
      </c>
      <c r="J61" s="100">
        <v>1.5</v>
      </c>
      <c r="K61" s="100">
        <v>2.7</v>
      </c>
      <c r="L61" s="100">
        <v>1.4</v>
      </c>
      <c r="M61" s="102">
        <v>43</v>
      </c>
      <c r="N61" s="10"/>
    </row>
    <row r="62" spans="1:14" s="13" customFormat="1" ht="11.25" customHeight="1">
      <c r="A62" s="14" t="s">
        <v>62</v>
      </c>
      <c r="B62" s="101">
        <v>43131</v>
      </c>
      <c r="C62" s="101">
        <v>43607</v>
      </c>
      <c r="D62" s="101">
        <v>44194</v>
      </c>
      <c r="E62" s="101">
        <v>44880</v>
      </c>
      <c r="F62" s="101">
        <v>45722</v>
      </c>
      <c r="G62" s="101">
        <v>46576</v>
      </c>
      <c r="H62" s="100">
        <v>1.1</v>
      </c>
      <c r="I62" s="100">
        <v>1.3</v>
      </c>
      <c r="J62" s="100">
        <v>1.6</v>
      </c>
      <c r="K62" s="100">
        <v>1.9</v>
      </c>
      <c r="L62" s="100">
        <v>1.9</v>
      </c>
      <c r="M62" s="102">
        <v>6</v>
      </c>
      <c r="N62" s="10"/>
    </row>
    <row r="63" spans="1:14" s="13" customFormat="1" ht="11.25" customHeight="1">
      <c r="A63" s="14" t="s">
        <v>63</v>
      </c>
      <c r="B63" s="101">
        <v>84191</v>
      </c>
      <c r="C63" s="101">
        <v>86362</v>
      </c>
      <c r="D63" s="101">
        <v>86855</v>
      </c>
      <c r="E63" s="101">
        <v>88202</v>
      </c>
      <c r="F63" s="101">
        <v>90548</v>
      </c>
      <c r="G63" s="101">
        <v>92640</v>
      </c>
      <c r="H63" s="100">
        <v>2.6</v>
      </c>
      <c r="I63" s="100">
        <v>0.6</v>
      </c>
      <c r="J63" s="100">
        <v>1.6</v>
      </c>
      <c r="K63" s="100">
        <v>2.7</v>
      </c>
      <c r="L63" s="100">
        <v>2.3</v>
      </c>
      <c r="M63" s="102">
        <v>1</v>
      </c>
      <c r="N63" s="10"/>
    </row>
    <row r="64" spans="1:14" s="13" customFormat="1" ht="11.25" customHeight="1">
      <c r="A64" s="14" t="s">
        <v>64</v>
      </c>
      <c r="B64" s="101">
        <v>114589</v>
      </c>
      <c r="C64" s="101">
        <v>116053</v>
      </c>
      <c r="D64" s="101">
        <v>118325</v>
      </c>
      <c r="E64" s="101">
        <v>119627</v>
      </c>
      <c r="F64" s="101">
        <v>122147</v>
      </c>
      <c r="G64" s="101">
        <v>124212</v>
      </c>
      <c r="H64" s="100">
        <v>1.3</v>
      </c>
      <c r="I64" s="100">
        <v>2</v>
      </c>
      <c r="J64" s="100">
        <v>1.1</v>
      </c>
      <c r="K64" s="100">
        <v>2.1</v>
      </c>
      <c r="L64" s="100">
        <v>1.7</v>
      </c>
      <c r="M64" s="102">
        <v>27</v>
      </c>
      <c r="N64" s="10"/>
    </row>
    <row r="65" spans="1:14" s="13" customFormat="1" ht="11.25" customHeight="1">
      <c r="A65" s="14" t="s">
        <v>65</v>
      </c>
      <c r="B65" s="101">
        <v>216196</v>
      </c>
      <c r="C65" s="101">
        <v>219257</v>
      </c>
      <c r="D65" s="101">
        <v>224017</v>
      </c>
      <c r="E65" s="101">
        <v>226692</v>
      </c>
      <c r="F65" s="101">
        <v>233294</v>
      </c>
      <c r="G65" s="101">
        <v>237380</v>
      </c>
      <c r="H65" s="100">
        <v>1.4</v>
      </c>
      <c r="I65" s="100">
        <v>2.2</v>
      </c>
      <c r="J65" s="100">
        <v>1.2</v>
      </c>
      <c r="K65" s="100">
        <v>2.9</v>
      </c>
      <c r="L65" s="100">
        <v>1.8</v>
      </c>
      <c r="M65" s="102">
        <v>17</v>
      </c>
      <c r="N65" s="10"/>
    </row>
    <row r="66" spans="1:14" s="11" customFormat="1" ht="11.25" customHeight="1">
      <c r="A66" s="8" t="s">
        <v>66</v>
      </c>
      <c r="B66" s="99"/>
      <c r="C66" s="99"/>
      <c r="D66" s="99"/>
      <c r="E66" s="99"/>
      <c r="F66" s="99"/>
      <c r="G66" s="99"/>
      <c r="H66" s="100"/>
      <c r="I66" s="100"/>
      <c r="J66" s="100"/>
      <c r="K66" s="100"/>
      <c r="L66" s="100"/>
      <c r="M66" s="12"/>
      <c r="N66" s="10"/>
    </row>
    <row r="67" spans="1:14" s="13" customFormat="1" ht="11.25" customHeight="1">
      <c r="A67" s="14" t="s">
        <v>67</v>
      </c>
      <c r="B67" s="101">
        <v>584837</v>
      </c>
      <c r="C67" s="101">
        <v>589641</v>
      </c>
      <c r="D67" s="101">
        <v>599190</v>
      </c>
      <c r="E67" s="101">
        <v>606385</v>
      </c>
      <c r="F67" s="101">
        <v>621275</v>
      </c>
      <c r="G67" s="101">
        <v>631756</v>
      </c>
      <c r="H67" s="100">
        <v>0.8</v>
      </c>
      <c r="I67" s="100">
        <v>1.6</v>
      </c>
      <c r="J67" s="100">
        <v>1.2</v>
      </c>
      <c r="K67" s="100">
        <v>2.5</v>
      </c>
      <c r="L67" s="100">
        <v>1.7</v>
      </c>
      <c r="M67" s="9" t="s">
        <v>6</v>
      </c>
      <c r="N67" s="10"/>
    </row>
    <row r="68" spans="1:14" s="13" customFormat="1" ht="11.25" customHeight="1">
      <c r="A68" s="14" t="s">
        <v>68</v>
      </c>
      <c r="B68" s="101">
        <v>1852217</v>
      </c>
      <c r="C68" s="101">
        <v>1864467</v>
      </c>
      <c r="D68" s="101">
        <v>1896216</v>
      </c>
      <c r="E68" s="101">
        <v>1924070</v>
      </c>
      <c r="F68" s="101">
        <v>1964448</v>
      </c>
      <c r="G68" s="101">
        <v>1998224</v>
      </c>
      <c r="H68" s="100">
        <v>0.7</v>
      </c>
      <c r="I68" s="100">
        <v>1.7</v>
      </c>
      <c r="J68" s="100">
        <v>1.5</v>
      </c>
      <c r="K68" s="100">
        <v>2.1</v>
      </c>
      <c r="L68" s="100">
        <v>1.7</v>
      </c>
      <c r="M68" s="9" t="s">
        <v>6</v>
      </c>
      <c r="N68" s="10"/>
    </row>
    <row r="69" spans="1:14" s="13" customFormat="1" ht="11.25" customHeight="1">
      <c r="A69" s="14" t="s">
        <v>69</v>
      </c>
      <c r="B69" s="101">
        <v>1513561</v>
      </c>
      <c r="C69" s="101">
        <v>1529929</v>
      </c>
      <c r="D69" s="101">
        <v>1547714</v>
      </c>
      <c r="E69" s="101">
        <v>1564552</v>
      </c>
      <c r="F69" s="101">
        <v>1592309</v>
      </c>
      <c r="G69" s="101">
        <v>1620187</v>
      </c>
      <c r="H69" s="100">
        <v>1.1</v>
      </c>
      <c r="I69" s="100">
        <v>1.2</v>
      </c>
      <c r="J69" s="100">
        <v>1.1</v>
      </c>
      <c r="K69" s="100">
        <v>1.8</v>
      </c>
      <c r="L69" s="100">
        <v>1.8</v>
      </c>
      <c r="M69" s="9" t="s">
        <v>6</v>
      </c>
      <c r="N69" s="10"/>
    </row>
    <row r="70" spans="1:14" s="13" customFormat="1" ht="11.25" customHeight="1">
      <c r="A70" s="14" t="s">
        <v>70</v>
      </c>
      <c r="B70" s="101">
        <v>650459</v>
      </c>
      <c r="C70" s="101">
        <v>655750</v>
      </c>
      <c r="D70" s="101">
        <v>664791</v>
      </c>
      <c r="E70" s="101">
        <v>673357</v>
      </c>
      <c r="F70" s="101">
        <v>686831</v>
      </c>
      <c r="G70" s="101">
        <v>697538</v>
      </c>
      <c r="H70" s="100">
        <v>0.8</v>
      </c>
      <c r="I70" s="100">
        <v>1.4</v>
      </c>
      <c r="J70" s="100">
        <v>1.3</v>
      </c>
      <c r="K70" s="100">
        <v>2</v>
      </c>
      <c r="L70" s="100">
        <v>1.6</v>
      </c>
      <c r="M70" s="9" t="s">
        <v>6</v>
      </c>
      <c r="N70" s="10"/>
    </row>
    <row r="71" spans="1:14" s="13" customFormat="1" ht="11.25" customHeight="1">
      <c r="A71" s="14" t="s">
        <v>71</v>
      </c>
      <c r="B71" s="101">
        <v>2271064</v>
      </c>
      <c r="C71" s="101">
        <v>2302275</v>
      </c>
      <c r="D71" s="101">
        <v>2272542</v>
      </c>
      <c r="E71" s="101">
        <v>2379509</v>
      </c>
      <c r="F71" s="101">
        <v>2423245</v>
      </c>
      <c r="G71" s="101">
        <v>2463640</v>
      </c>
      <c r="H71" s="100">
        <v>1.4</v>
      </c>
      <c r="I71" s="100">
        <v>-1.3</v>
      </c>
      <c r="J71" s="100">
        <v>4.7</v>
      </c>
      <c r="K71" s="100">
        <v>1.8</v>
      </c>
      <c r="L71" s="100">
        <v>1.7</v>
      </c>
      <c r="M71" s="9" t="s">
        <v>6</v>
      </c>
      <c r="N71" s="10"/>
    </row>
    <row r="72" spans="1:14" s="13" customFormat="1" ht="11.25" customHeight="1">
      <c r="A72" s="14" t="s">
        <v>72</v>
      </c>
      <c r="B72" s="101">
        <v>1055595</v>
      </c>
      <c r="C72" s="101">
        <v>1071251</v>
      </c>
      <c r="D72" s="101">
        <v>1094349</v>
      </c>
      <c r="E72" s="101">
        <v>1116324</v>
      </c>
      <c r="F72" s="101">
        <v>1148978</v>
      </c>
      <c r="G72" s="101">
        <v>1171746</v>
      </c>
      <c r="H72" s="100">
        <v>1.5</v>
      </c>
      <c r="I72" s="100">
        <v>2.2</v>
      </c>
      <c r="J72" s="100">
        <v>2</v>
      </c>
      <c r="K72" s="100">
        <v>2.9</v>
      </c>
      <c r="L72" s="100">
        <v>2</v>
      </c>
      <c r="M72" s="9" t="s">
        <v>6</v>
      </c>
      <c r="N72" s="10"/>
    </row>
    <row r="73" spans="1:14" s="13" customFormat="1" ht="11.25" customHeight="1">
      <c r="A73" s="14" t="s">
        <v>73</v>
      </c>
      <c r="B73" s="101">
        <v>322455</v>
      </c>
      <c r="C73" s="101">
        <v>325893</v>
      </c>
      <c r="D73" s="101">
        <v>332011</v>
      </c>
      <c r="E73" s="101">
        <v>336726</v>
      </c>
      <c r="F73" s="101">
        <v>346922</v>
      </c>
      <c r="G73" s="101">
        <v>352166</v>
      </c>
      <c r="H73" s="100">
        <v>1.1</v>
      </c>
      <c r="I73" s="100">
        <v>1.9</v>
      </c>
      <c r="J73" s="100">
        <v>1.4</v>
      </c>
      <c r="K73" s="100">
        <v>3</v>
      </c>
      <c r="L73" s="100">
        <v>1.5</v>
      </c>
      <c r="M73" s="9" t="s">
        <v>6</v>
      </c>
      <c r="N73" s="10"/>
    </row>
    <row r="74" spans="1:14" s="13" customFormat="1" ht="11.25" customHeight="1">
      <c r="A74" s="15" t="s">
        <v>74</v>
      </c>
      <c r="B74" s="103">
        <v>1783831</v>
      </c>
      <c r="C74" s="103">
        <v>1807760</v>
      </c>
      <c r="D74" s="103">
        <v>1841647</v>
      </c>
      <c r="E74" s="103">
        <v>1868676</v>
      </c>
      <c r="F74" s="103">
        <v>1918734</v>
      </c>
      <c r="G74" s="103">
        <v>1947563</v>
      </c>
      <c r="H74" s="104">
        <v>1.3</v>
      </c>
      <c r="I74" s="104">
        <v>1.9</v>
      </c>
      <c r="J74" s="104">
        <v>1.5</v>
      </c>
      <c r="K74" s="104">
        <v>2.7</v>
      </c>
      <c r="L74" s="104">
        <v>1.5</v>
      </c>
      <c r="M74" s="105" t="s">
        <v>6</v>
      </c>
      <c r="N74" s="10"/>
    </row>
    <row r="75" spans="1:14" ht="11.25" customHeight="1">
      <c r="A75" s="16" t="s">
        <v>75</v>
      </c>
      <c r="B75" s="17"/>
      <c r="C75" s="17"/>
      <c r="D75" s="18"/>
      <c r="E75" s="17"/>
      <c r="F75" s="17"/>
      <c r="G75" s="17"/>
      <c r="H75" s="19"/>
      <c r="I75" s="19"/>
      <c r="J75" s="19"/>
      <c r="K75" s="19"/>
      <c r="L75" s="19"/>
      <c r="M75" s="20"/>
      <c r="N75" s="1"/>
    </row>
    <row r="76" spans="1:14" ht="10.5" customHeight="1">
      <c r="A76" s="16" t="s">
        <v>76</v>
      </c>
      <c r="B76" s="17"/>
      <c r="C76" s="17"/>
      <c r="D76" s="18"/>
      <c r="E76" s="17"/>
      <c r="F76" s="17"/>
      <c r="G76" s="17"/>
      <c r="H76" s="19"/>
      <c r="I76" s="19"/>
      <c r="J76" s="19"/>
      <c r="K76" s="19"/>
      <c r="L76" s="19"/>
      <c r="M76" s="20"/>
      <c r="N76" s="1"/>
    </row>
    <row r="77" spans="1:14" ht="10.5" customHeight="1">
      <c r="A77" s="173" t="s">
        <v>77</v>
      </c>
      <c r="B77" s="189"/>
      <c r="C77" s="189"/>
      <c r="D77" s="189"/>
      <c r="E77" s="17"/>
      <c r="F77" s="17"/>
      <c r="G77" s="17"/>
      <c r="H77" s="19"/>
      <c r="I77" s="19"/>
      <c r="J77" s="19"/>
      <c r="K77" s="19"/>
      <c r="L77" s="19"/>
      <c r="M77" s="20"/>
      <c r="N77" s="1"/>
    </row>
    <row r="78" spans="1:14" ht="10.5" customHeight="1">
      <c r="A78" s="16" t="s">
        <v>78</v>
      </c>
      <c r="B78" s="1"/>
      <c r="C78" s="1"/>
      <c r="D78" s="1"/>
      <c r="E78" s="1"/>
      <c r="F78" s="1"/>
      <c r="G78" s="1"/>
      <c r="H78" s="21"/>
      <c r="I78" s="21"/>
      <c r="J78" s="21"/>
      <c r="K78" s="21"/>
      <c r="L78" s="21"/>
      <c r="M78" s="20"/>
      <c r="N78" s="1"/>
    </row>
    <row r="79" spans="1:14" ht="12">
      <c r="A79" s="1"/>
      <c r="N79" s="1"/>
    </row>
  </sheetData>
  <mergeCells count="9">
    <mergeCell ref="A77:D77"/>
    <mergeCell ref="A1:M1"/>
    <mergeCell ref="B3:E3"/>
    <mergeCell ref="M2:M3"/>
    <mergeCell ref="B2:G2"/>
    <mergeCell ref="F3:G3"/>
    <mergeCell ref="A2:A5"/>
    <mergeCell ref="H2:L2"/>
    <mergeCell ref="H3:L3"/>
  </mergeCells>
  <printOptions horizontalCentered="1"/>
  <pageMargins left="0.75" right="0.75" top="0.75" bottom="0.75" header="0.5" footer="0.5"/>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N227"/>
  <sheetViews>
    <sheetView workbookViewId="0" topLeftCell="A1">
      <selection activeCell="A1" sqref="A1:L1"/>
    </sheetView>
  </sheetViews>
  <sheetFormatPr defaultColWidth="9.140625" defaultRowHeight="12.75"/>
  <cols>
    <col min="1" max="1" width="21.00390625" style="70" customWidth="1"/>
    <col min="2" max="2" width="8.28125" style="27" bestFit="1" customWidth="1"/>
    <col min="3" max="3" width="9.57421875" style="27" customWidth="1"/>
    <col min="4" max="4" width="9.421875" style="27" bestFit="1" customWidth="1"/>
    <col min="5" max="5" width="8.00390625" style="27" customWidth="1"/>
    <col min="6" max="6" width="9.57421875" style="58" customWidth="1"/>
    <col min="7" max="7" width="9.421875" style="60" bestFit="1" customWidth="1"/>
    <col min="8" max="8" width="8.28125" style="60" customWidth="1"/>
    <col min="9" max="9" width="8.28125" style="60" bestFit="1" customWidth="1"/>
    <col min="10" max="10" width="9.57421875" style="27" bestFit="1" customWidth="1"/>
    <col min="11" max="11" width="9.421875" style="27" bestFit="1" customWidth="1"/>
    <col min="12" max="12" width="8.57421875" style="27" customWidth="1"/>
    <col min="13" max="16384" width="9.140625" style="27" customWidth="1"/>
  </cols>
  <sheetData>
    <row r="1" spans="1:13" ht="12.75">
      <c r="A1" s="211" t="s">
        <v>185</v>
      </c>
      <c r="B1" s="212"/>
      <c r="C1" s="212"/>
      <c r="D1" s="212"/>
      <c r="E1" s="212"/>
      <c r="F1" s="212"/>
      <c r="G1" s="212"/>
      <c r="H1" s="212"/>
      <c r="I1" s="212"/>
      <c r="J1" s="212"/>
      <c r="K1" s="212"/>
      <c r="L1" s="212"/>
      <c r="M1" s="26"/>
    </row>
    <row r="2" spans="1:13" ht="12.75">
      <c r="A2" s="208"/>
      <c r="B2" s="222" t="s">
        <v>176</v>
      </c>
      <c r="C2" s="223"/>
      <c r="D2" s="223"/>
      <c r="E2" s="223"/>
      <c r="F2" s="223"/>
      <c r="G2" s="223"/>
      <c r="H2" s="224"/>
      <c r="I2" s="221" t="s">
        <v>174</v>
      </c>
      <c r="J2" s="192"/>
      <c r="K2" s="192"/>
      <c r="L2" s="192"/>
      <c r="M2" s="26"/>
    </row>
    <row r="3" spans="1:12" ht="25.5" customHeight="1">
      <c r="A3" s="209"/>
      <c r="B3" s="213" t="s">
        <v>175</v>
      </c>
      <c r="C3" s="212"/>
      <c r="D3" s="212"/>
      <c r="E3" s="212"/>
      <c r="F3" s="214" t="s">
        <v>79</v>
      </c>
      <c r="G3" s="215"/>
      <c r="H3" s="216"/>
      <c r="I3" s="217" t="s">
        <v>80</v>
      </c>
      <c r="J3" s="212"/>
      <c r="K3" s="212"/>
      <c r="L3" s="212"/>
    </row>
    <row r="4" spans="1:12" ht="13.5" customHeight="1">
      <c r="A4" s="209"/>
      <c r="B4" s="28"/>
      <c r="C4" s="29"/>
      <c r="D4" s="30"/>
      <c r="E4" s="32"/>
      <c r="F4" s="218" t="s">
        <v>81</v>
      </c>
      <c r="G4" s="219"/>
      <c r="H4" s="220"/>
      <c r="I4" s="31"/>
      <c r="J4" s="30"/>
      <c r="K4" s="30"/>
      <c r="L4" s="32"/>
    </row>
    <row r="5" spans="1:12" ht="51" customHeight="1">
      <c r="A5" s="210"/>
      <c r="B5" s="33" t="s">
        <v>82</v>
      </c>
      <c r="C5" s="34" t="s">
        <v>83</v>
      </c>
      <c r="D5" s="34" t="s">
        <v>84</v>
      </c>
      <c r="E5" s="114" t="s">
        <v>85</v>
      </c>
      <c r="F5" s="35" t="s">
        <v>83</v>
      </c>
      <c r="G5" s="35" t="s">
        <v>84</v>
      </c>
      <c r="H5" s="35" t="s">
        <v>85</v>
      </c>
      <c r="I5" s="34" t="s">
        <v>82</v>
      </c>
      <c r="J5" s="34" t="s">
        <v>83</v>
      </c>
      <c r="K5" s="34" t="s">
        <v>84</v>
      </c>
      <c r="L5" s="36" t="s">
        <v>85</v>
      </c>
    </row>
    <row r="6" spans="1:12" ht="8.25" customHeight="1">
      <c r="A6" s="37"/>
      <c r="B6" s="38"/>
      <c r="C6" s="38"/>
      <c r="D6" s="38"/>
      <c r="E6" s="38"/>
      <c r="F6" s="38"/>
      <c r="G6" s="38"/>
      <c r="H6" s="38"/>
      <c r="I6" s="38"/>
      <c r="J6" s="38"/>
      <c r="K6" s="39"/>
      <c r="L6" s="39"/>
    </row>
    <row r="7" spans="1:12" s="45" customFormat="1" ht="11.25" customHeight="1">
      <c r="A7" s="40" t="s">
        <v>86</v>
      </c>
      <c r="B7" s="41">
        <v>1.7</v>
      </c>
      <c r="C7" s="41">
        <v>1.6</v>
      </c>
      <c r="D7" s="41">
        <v>2.3</v>
      </c>
      <c r="E7" s="41">
        <v>1.2</v>
      </c>
      <c r="F7" s="42">
        <v>1.15</v>
      </c>
      <c r="G7" s="42">
        <v>0.35</v>
      </c>
      <c r="H7" s="128">
        <v>0.18</v>
      </c>
      <c r="I7" s="43">
        <v>180081</v>
      </c>
      <c r="J7" s="43">
        <v>122897</v>
      </c>
      <c r="K7" s="44">
        <v>37822</v>
      </c>
      <c r="L7" s="44">
        <v>19362</v>
      </c>
    </row>
    <row r="8" spans="1:12" ht="12.75" customHeight="1">
      <c r="A8" s="40" t="s">
        <v>87</v>
      </c>
      <c r="B8" s="48"/>
      <c r="C8" s="48"/>
      <c r="D8" s="48"/>
      <c r="E8" s="48"/>
      <c r="F8" s="49"/>
      <c r="G8" s="49"/>
      <c r="H8" s="129"/>
      <c r="I8" s="47"/>
      <c r="J8" s="47"/>
      <c r="K8" s="50"/>
      <c r="L8" s="50"/>
    </row>
    <row r="9" spans="1:12" ht="11.25" customHeight="1">
      <c r="A9" s="46" t="s">
        <v>88</v>
      </c>
      <c r="B9" s="48">
        <v>1.6</v>
      </c>
      <c r="C9" s="48">
        <v>1.6</v>
      </c>
      <c r="D9" s="48">
        <v>2</v>
      </c>
      <c r="E9" s="48">
        <v>1.1</v>
      </c>
      <c r="F9" s="49">
        <v>1.13</v>
      </c>
      <c r="G9" s="49">
        <v>0.31</v>
      </c>
      <c r="H9" s="129">
        <v>0.12</v>
      </c>
      <c r="I9" s="47">
        <v>2736</v>
      </c>
      <c r="J9" s="47">
        <v>1979</v>
      </c>
      <c r="K9" s="50">
        <v>547</v>
      </c>
      <c r="L9" s="50">
        <v>210</v>
      </c>
    </row>
    <row r="10" spans="1:12" ht="11.25" customHeight="1">
      <c r="A10" s="46" t="s">
        <v>89</v>
      </c>
      <c r="B10" s="48">
        <v>1.7</v>
      </c>
      <c r="C10" s="48">
        <v>1.6</v>
      </c>
      <c r="D10" s="48">
        <v>2.4</v>
      </c>
      <c r="E10" s="48">
        <v>1.4</v>
      </c>
      <c r="F10" s="49">
        <v>1.05</v>
      </c>
      <c r="G10" s="49">
        <v>0.33</v>
      </c>
      <c r="H10" s="129">
        <v>0.29</v>
      </c>
      <c r="I10" s="47">
        <v>701</v>
      </c>
      <c r="J10" s="47">
        <v>440</v>
      </c>
      <c r="K10" s="50">
        <v>140</v>
      </c>
      <c r="L10" s="50">
        <v>121</v>
      </c>
    </row>
    <row r="11" spans="1:12" ht="11.25" customHeight="1">
      <c r="A11" s="46" t="s">
        <v>90</v>
      </c>
      <c r="B11" s="48">
        <v>1.8</v>
      </c>
      <c r="C11" s="48">
        <v>1.8</v>
      </c>
      <c r="D11" s="48">
        <v>2.1</v>
      </c>
      <c r="E11" s="48">
        <v>1.4</v>
      </c>
      <c r="F11" s="49">
        <v>1.25</v>
      </c>
      <c r="G11" s="49">
        <v>0.33</v>
      </c>
      <c r="H11" s="129">
        <v>0.19</v>
      </c>
      <c r="I11" s="47">
        <v>5197</v>
      </c>
      <c r="J11" s="47">
        <v>3665</v>
      </c>
      <c r="K11" s="50">
        <v>962</v>
      </c>
      <c r="L11" s="50">
        <v>570</v>
      </c>
    </row>
    <row r="12" spans="1:12" ht="11.25" customHeight="1">
      <c r="A12" s="46" t="s">
        <v>91</v>
      </c>
      <c r="B12" s="48">
        <v>1.7</v>
      </c>
      <c r="C12" s="48">
        <v>1.7</v>
      </c>
      <c r="D12" s="48">
        <v>2</v>
      </c>
      <c r="E12" s="48">
        <v>1.3</v>
      </c>
      <c r="F12" s="49">
        <v>1.3</v>
      </c>
      <c r="G12" s="49">
        <v>0.28</v>
      </c>
      <c r="H12" s="129">
        <v>0.16</v>
      </c>
      <c r="I12" s="47">
        <v>895</v>
      </c>
      <c r="J12" s="47">
        <v>671</v>
      </c>
      <c r="K12" s="50">
        <v>144</v>
      </c>
      <c r="L12" s="50">
        <v>80</v>
      </c>
    </row>
    <row r="13" spans="1:12" ht="11.25" customHeight="1">
      <c r="A13" s="46" t="s">
        <v>92</v>
      </c>
      <c r="B13" s="48">
        <v>1.7</v>
      </c>
      <c r="C13" s="48">
        <v>1.6</v>
      </c>
      <c r="D13" s="48">
        <v>2.5</v>
      </c>
      <c r="E13" s="48">
        <v>1.3</v>
      </c>
      <c r="F13" s="49">
        <v>1.08</v>
      </c>
      <c r="G13" s="49">
        <v>0.39</v>
      </c>
      <c r="H13" s="129">
        <v>0.24</v>
      </c>
      <c r="I13" s="47">
        <v>672</v>
      </c>
      <c r="J13" s="47">
        <v>425</v>
      </c>
      <c r="K13" s="50">
        <v>153</v>
      </c>
      <c r="L13" s="50">
        <v>94</v>
      </c>
    </row>
    <row r="14" spans="1:12" ht="11.25" customHeight="1">
      <c r="A14" s="46" t="s">
        <v>93</v>
      </c>
      <c r="B14" s="48">
        <v>1.3</v>
      </c>
      <c r="C14" s="48">
        <v>1.2</v>
      </c>
      <c r="D14" s="48">
        <v>1.8</v>
      </c>
      <c r="E14" s="48">
        <v>1.3</v>
      </c>
      <c r="F14" s="49">
        <v>0.85</v>
      </c>
      <c r="G14" s="49">
        <v>0.27</v>
      </c>
      <c r="H14" s="129">
        <v>0.21</v>
      </c>
      <c r="I14" s="47">
        <v>280</v>
      </c>
      <c r="J14" s="47">
        <v>179</v>
      </c>
      <c r="K14" s="50">
        <v>56</v>
      </c>
      <c r="L14" s="50">
        <v>45</v>
      </c>
    </row>
    <row r="15" spans="1:12" s="45" customFormat="1" ht="11.25" customHeight="1">
      <c r="A15" s="40" t="s">
        <v>14</v>
      </c>
      <c r="B15" s="48"/>
      <c r="C15" s="48"/>
      <c r="D15" s="48"/>
      <c r="E15" s="48"/>
      <c r="F15" s="49"/>
      <c r="G15" s="49"/>
      <c r="H15" s="129"/>
      <c r="I15" s="47"/>
      <c r="J15" s="47"/>
      <c r="K15" s="50"/>
      <c r="L15" s="50"/>
    </row>
    <row r="16" spans="1:12" ht="11.25" customHeight="1">
      <c r="A16" s="46" t="s">
        <v>94</v>
      </c>
      <c r="B16" s="48">
        <v>1.8</v>
      </c>
      <c r="C16" s="48">
        <v>1.6</v>
      </c>
      <c r="D16" s="48">
        <v>2.5</v>
      </c>
      <c r="E16" s="48">
        <v>1.8</v>
      </c>
      <c r="F16" s="49">
        <v>1.15</v>
      </c>
      <c r="G16" s="49">
        <v>0.41</v>
      </c>
      <c r="H16" s="129">
        <v>0.24</v>
      </c>
      <c r="I16" s="47">
        <v>597</v>
      </c>
      <c r="J16" s="47">
        <v>382</v>
      </c>
      <c r="K16" s="50">
        <v>134</v>
      </c>
      <c r="L16" s="50">
        <v>81</v>
      </c>
    </row>
    <row r="17" spans="1:12" ht="11.25" customHeight="1">
      <c r="A17" s="46" t="s">
        <v>95</v>
      </c>
      <c r="B17" s="48">
        <v>1.5</v>
      </c>
      <c r="C17" s="48">
        <v>1.5</v>
      </c>
      <c r="D17" s="48">
        <v>2.3</v>
      </c>
      <c r="E17" s="48">
        <v>1.1</v>
      </c>
      <c r="F17" s="49">
        <v>1.1</v>
      </c>
      <c r="G17" s="49">
        <v>0.31</v>
      </c>
      <c r="H17" s="129">
        <v>0.13</v>
      </c>
      <c r="I17" s="47">
        <v>497</v>
      </c>
      <c r="J17" s="47">
        <v>354</v>
      </c>
      <c r="K17" s="50">
        <v>101</v>
      </c>
      <c r="L17" s="50">
        <v>42</v>
      </c>
    </row>
    <row r="18" spans="1:12" ht="11.25" customHeight="1">
      <c r="A18" s="46" t="s">
        <v>96</v>
      </c>
      <c r="B18" s="48">
        <v>1.6</v>
      </c>
      <c r="C18" s="48">
        <v>1.6</v>
      </c>
      <c r="D18" s="48">
        <v>2.1</v>
      </c>
      <c r="E18" s="48">
        <v>1.5</v>
      </c>
      <c r="F18" s="49">
        <v>1.14</v>
      </c>
      <c r="G18" s="49">
        <v>0.33</v>
      </c>
      <c r="H18" s="129">
        <v>0.16</v>
      </c>
      <c r="I18" s="47">
        <v>4027</v>
      </c>
      <c r="J18" s="47">
        <v>2806</v>
      </c>
      <c r="K18" s="50">
        <v>818</v>
      </c>
      <c r="L18" s="50">
        <v>404</v>
      </c>
    </row>
    <row r="19" spans="1:12" ht="11.25" customHeight="1">
      <c r="A19" s="46" t="s">
        <v>97</v>
      </c>
      <c r="B19" s="48">
        <v>1.7</v>
      </c>
      <c r="C19" s="48">
        <v>1.5</v>
      </c>
      <c r="D19" s="48">
        <v>3</v>
      </c>
      <c r="E19" s="48">
        <v>1.1</v>
      </c>
      <c r="F19" s="49">
        <v>1.09</v>
      </c>
      <c r="G19" s="49">
        <v>0.46</v>
      </c>
      <c r="H19" s="129">
        <v>0.13</v>
      </c>
      <c r="I19" s="47">
        <v>6720</v>
      </c>
      <c r="J19" s="47">
        <v>4357</v>
      </c>
      <c r="K19" s="50">
        <v>1835</v>
      </c>
      <c r="L19" s="50">
        <v>528</v>
      </c>
    </row>
    <row r="20" spans="1:12" ht="11.25" customHeight="1">
      <c r="A20" s="46" t="s">
        <v>98</v>
      </c>
      <c r="B20" s="48">
        <v>1.8</v>
      </c>
      <c r="C20" s="48">
        <v>1.8</v>
      </c>
      <c r="D20" s="48">
        <v>2.5</v>
      </c>
      <c r="E20" s="48">
        <v>1.2</v>
      </c>
      <c r="F20" s="49">
        <v>1.21</v>
      </c>
      <c r="G20" s="49">
        <v>0.37</v>
      </c>
      <c r="H20" s="129">
        <v>0.2</v>
      </c>
      <c r="I20" s="47">
        <v>14315</v>
      </c>
      <c r="J20" s="47">
        <v>9728</v>
      </c>
      <c r="K20" s="50">
        <v>2987</v>
      </c>
      <c r="L20" s="50">
        <v>1600</v>
      </c>
    </row>
    <row r="21" spans="1:12" ht="11.25" customHeight="1">
      <c r="A21" s="46" t="s">
        <v>99</v>
      </c>
      <c r="B21" s="48">
        <v>1.7</v>
      </c>
      <c r="C21" s="48">
        <v>1.7</v>
      </c>
      <c r="D21" s="48">
        <v>2.2</v>
      </c>
      <c r="E21" s="48">
        <v>1.2</v>
      </c>
      <c r="F21" s="49">
        <v>1.14</v>
      </c>
      <c r="G21" s="49">
        <v>0.33</v>
      </c>
      <c r="H21" s="129">
        <v>0.22</v>
      </c>
      <c r="I21" s="47">
        <v>7620</v>
      </c>
      <c r="J21" s="47">
        <v>5135</v>
      </c>
      <c r="K21" s="50">
        <v>1504</v>
      </c>
      <c r="L21" s="50">
        <v>981</v>
      </c>
    </row>
    <row r="22" spans="1:12" s="45" customFormat="1" ht="11.25" customHeight="1">
      <c r="A22" s="40" t="s">
        <v>21</v>
      </c>
      <c r="B22" s="48"/>
      <c r="C22" s="48"/>
      <c r="D22" s="48"/>
      <c r="E22" s="48"/>
      <c r="F22" s="49"/>
      <c r="G22" s="49"/>
      <c r="H22" s="129"/>
      <c r="I22" s="47"/>
      <c r="J22" s="47"/>
      <c r="K22" s="50"/>
      <c r="L22" s="50"/>
    </row>
    <row r="23" spans="1:12" ht="11.25" customHeight="1">
      <c r="A23" s="46" t="s">
        <v>100</v>
      </c>
      <c r="B23" s="48">
        <v>1.7</v>
      </c>
      <c r="C23" s="48">
        <v>1.7</v>
      </c>
      <c r="D23" s="48">
        <v>2.7</v>
      </c>
      <c r="E23" s="48">
        <v>1</v>
      </c>
      <c r="F23" s="49">
        <v>1.17</v>
      </c>
      <c r="G23" s="49">
        <v>0.45</v>
      </c>
      <c r="H23" s="129">
        <v>0.14</v>
      </c>
      <c r="I23" s="47">
        <v>8466</v>
      </c>
      <c r="J23" s="47">
        <v>5642</v>
      </c>
      <c r="K23" s="50">
        <v>2157</v>
      </c>
      <c r="L23" s="50">
        <v>667</v>
      </c>
    </row>
    <row r="24" spans="1:12" ht="11.25" customHeight="1">
      <c r="A24" s="46" t="s">
        <v>101</v>
      </c>
      <c r="B24" s="48">
        <v>1.6</v>
      </c>
      <c r="C24" s="48">
        <v>1.5</v>
      </c>
      <c r="D24" s="48">
        <v>2.6</v>
      </c>
      <c r="E24" s="48">
        <v>1.4</v>
      </c>
      <c r="F24" s="49">
        <v>1.03</v>
      </c>
      <c r="G24" s="49">
        <v>0.38</v>
      </c>
      <c r="H24" s="129">
        <v>0.21</v>
      </c>
      <c r="I24" s="47">
        <v>3274</v>
      </c>
      <c r="J24" s="47">
        <v>2087</v>
      </c>
      <c r="K24" s="50">
        <v>762</v>
      </c>
      <c r="L24" s="50">
        <v>425</v>
      </c>
    </row>
    <row r="25" spans="1:12" ht="11.25" customHeight="1">
      <c r="A25" s="46" t="s">
        <v>102</v>
      </c>
      <c r="B25" s="48">
        <v>1.7</v>
      </c>
      <c r="C25" s="48">
        <v>1.7</v>
      </c>
      <c r="D25" s="48">
        <v>2.4</v>
      </c>
      <c r="E25" s="48">
        <v>1.2</v>
      </c>
      <c r="F25" s="49">
        <v>1.19</v>
      </c>
      <c r="G25" s="49">
        <v>0.36</v>
      </c>
      <c r="H25" s="129">
        <v>0.18</v>
      </c>
      <c r="I25" s="47">
        <v>5872</v>
      </c>
      <c r="J25" s="47">
        <v>4034</v>
      </c>
      <c r="K25" s="50">
        <v>1211</v>
      </c>
      <c r="L25" s="50">
        <v>627</v>
      </c>
    </row>
    <row r="26" spans="1:12" ht="11.25" customHeight="1">
      <c r="A26" s="46" t="s">
        <v>103</v>
      </c>
      <c r="B26" s="48">
        <v>1.8</v>
      </c>
      <c r="C26" s="48">
        <v>1.8</v>
      </c>
      <c r="D26" s="48">
        <v>2.4</v>
      </c>
      <c r="E26" s="48">
        <v>1.3</v>
      </c>
      <c r="F26" s="49">
        <v>1.23</v>
      </c>
      <c r="G26" s="49">
        <v>0.34</v>
      </c>
      <c r="H26" s="129">
        <v>0.23</v>
      </c>
      <c r="I26" s="47">
        <v>6790</v>
      </c>
      <c r="J26" s="47">
        <v>4643</v>
      </c>
      <c r="K26" s="50">
        <v>1293</v>
      </c>
      <c r="L26" s="50">
        <v>854</v>
      </c>
    </row>
    <row r="27" spans="1:12" ht="11.25" customHeight="1">
      <c r="A27" s="46" t="s">
        <v>104</v>
      </c>
      <c r="B27" s="48">
        <v>1.8</v>
      </c>
      <c r="C27" s="48">
        <v>1.8</v>
      </c>
      <c r="D27" s="48">
        <v>2.6</v>
      </c>
      <c r="E27" s="48">
        <v>1.3</v>
      </c>
      <c r="F27" s="49">
        <v>1.21</v>
      </c>
      <c r="G27" s="49">
        <v>0.44</v>
      </c>
      <c r="H27" s="129">
        <v>0.18</v>
      </c>
      <c r="I27" s="47">
        <v>3477</v>
      </c>
      <c r="J27" s="47">
        <v>2304</v>
      </c>
      <c r="K27" s="50">
        <v>836</v>
      </c>
      <c r="L27" s="50">
        <v>337</v>
      </c>
    </row>
    <row r="28" spans="1:12" s="45" customFormat="1" ht="11.25" customHeight="1">
      <c r="A28" s="40" t="s">
        <v>27</v>
      </c>
      <c r="B28" s="48"/>
      <c r="C28" s="48"/>
      <c r="D28" s="48"/>
      <c r="E28" s="48"/>
      <c r="F28" s="49"/>
      <c r="G28" s="49"/>
      <c r="H28" s="129"/>
      <c r="I28" s="47"/>
      <c r="J28" s="47"/>
      <c r="K28" s="50"/>
      <c r="L28" s="50"/>
    </row>
    <row r="29" spans="1:12" ht="11.25" customHeight="1">
      <c r="A29" s="46" t="s">
        <v>105</v>
      </c>
      <c r="B29" s="48">
        <v>1.4</v>
      </c>
      <c r="C29" s="48">
        <v>1.2</v>
      </c>
      <c r="D29" s="48">
        <v>2.4</v>
      </c>
      <c r="E29" s="48">
        <v>1.3</v>
      </c>
      <c r="F29" s="49">
        <v>0.83</v>
      </c>
      <c r="G29" s="49">
        <v>0.4</v>
      </c>
      <c r="H29" s="129">
        <v>0.2</v>
      </c>
      <c r="I29" s="47">
        <v>1405</v>
      </c>
      <c r="J29" s="47">
        <v>820</v>
      </c>
      <c r="K29" s="50">
        <v>394</v>
      </c>
      <c r="L29" s="50">
        <v>192</v>
      </c>
    </row>
    <row r="30" spans="1:12" ht="11.25" customHeight="1">
      <c r="A30" s="46" t="s">
        <v>106</v>
      </c>
      <c r="B30" s="48">
        <v>1.4</v>
      </c>
      <c r="C30" s="48">
        <v>1.1</v>
      </c>
      <c r="D30" s="48">
        <v>2.9</v>
      </c>
      <c r="E30" s="48">
        <v>1.4</v>
      </c>
      <c r="F30" s="49">
        <v>0.77</v>
      </c>
      <c r="G30" s="49">
        <v>0.45</v>
      </c>
      <c r="H30" s="129">
        <v>0.2</v>
      </c>
      <c r="I30" s="47">
        <v>1344</v>
      </c>
      <c r="J30" s="47">
        <v>727</v>
      </c>
      <c r="K30" s="50">
        <v>428</v>
      </c>
      <c r="L30" s="50">
        <v>188</v>
      </c>
    </row>
    <row r="31" spans="1:12" ht="11.25" customHeight="1">
      <c r="A31" s="46" t="s">
        <v>107</v>
      </c>
      <c r="B31" s="48">
        <v>1.7</v>
      </c>
      <c r="C31" s="48">
        <v>1.8</v>
      </c>
      <c r="D31" s="48">
        <v>1.6</v>
      </c>
      <c r="E31" s="48">
        <v>1.4</v>
      </c>
      <c r="F31" s="49">
        <v>1.24</v>
      </c>
      <c r="G31" s="49">
        <v>0.28</v>
      </c>
      <c r="H31" s="129">
        <v>0.17</v>
      </c>
      <c r="I31" s="47">
        <v>3326</v>
      </c>
      <c r="J31" s="47">
        <v>2434</v>
      </c>
      <c r="K31" s="50">
        <v>560</v>
      </c>
      <c r="L31" s="50">
        <v>332</v>
      </c>
    </row>
    <row r="32" spans="1:12" ht="11.25" customHeight="1">
      <c r="A32" s="46" t="s">
        <v>108</v>
      </c>
      <c r="B32" s="48">
        <v>1.8</v>
      </c>
      <c r="C32" s="48">
        <v>1.7</v>
      </c>
      <c r="D32" s="48">
        <v>2.8</v>
      </c>
      <c r="E32" s="48">
        <v>1.5</v>
      </c>
      <c r="F32" s="49">
        <v>1.13</v>
      </c>
      <c r="G32" s="49">
        <v>0.45</v>
      </c>
      <c r="H32" s="129">
        <v>0.25</v>
      </c>
      <c r="I32" s="47">
        <v>3472</v>
      </c>
      <c r="J32" s="47">
        <v>2146</v>
      </c>
      <c r="K32" s="50">
        <v>853</v>
      </c>
      <c r="L32" s="50">
        <v>474</v>
      </c>
    </row>
    <row r="33" spans="1:12" ht="11.25" customHeight="1">
      <c r="A33" s="46" t="s">
        <v>32</v>
      </c>
      <c r="B33" s="48">
        <v>1.1</v>
      </c>
      <c r="C33" s="48">
        <v>0.7</v>
      </c>
      <c r="D33" s="48">
        <v>2.4</v>
      </c>
      <c r="E33" s="48">
        <v>1.2</v>
      </c>
      <c r="F33" s="49">
        <v>0.45</v>
      </c>
      <c r="G33" s="49">
        <v>0.43</v>
      </c>
      <c r="H33" s="129">
        <v>0.17</v>
      </c>
      <c r="I33" s="47">
        <v>640</v>
      </c>
      <c r="J33" s="47">
        <v>275</v>
      </c>
      <c r="K33" s="50">
        <v>264</v>
      </c>
      <c r="L33" s="50">
        <v>102</v>
      </c>
    </row>
    <row r="34" spans="1:12" ht="11.25" customHeight="1">
      <c r="A34" s="46" t="s">
        <v>109</v>
      </c>
      <c r="B34" s="48">
        <v>1</v>
      </c>
      <c r="C34" s="48">
        <v>0.7</v>
      </c>
      <c r="D34" s="48">
        <v>2.5</v>
      </c>
      <c r="E34" s="48">
        <v>1</v>
      </c>
      <c r="F34" s="49">
        <v>0.46</v>
      </c>
      <c r="G34" s="49">
        <v>0.39</v>
      </c>
      <c r="H34" s="129">
        <v>0.16</v>
      </c>
      <c r="I34" s="47">
        <v>206</v>
      </c>
      <c r="J34" s="47">
        <v>94</v>
      </c>
      <c r="K34" s="50">
        <v>80</v>
      </c>
      <c r="L34" s="50">
        <v>32</v>
      </c>
    </row>
    <row r="35" spans="1:12" ht="11.25" customHeight="1">
      <c r="A35" s="46" t="s">
        <v>110</v>
      </c>
      <c r="B35" s="48">
        <v>1.2</v>
      </c>
      <c r="C35" s="48">
        <v>0.7</v>
      </c>
      <c r="D35" s="48">
        <v>2.5</v>
      </c>
      <c r="E35" s="48">
        <v>1.3</v>
      </c>
      <c r="F35" s="49">
        <v>0.45</v>
      </c>
      <c r="G35" s="49">
        <v>0.56</v>
      </c>
      <c r="H35" s="129">
        <v>0.18</v>
      </c>
      <c r="I35" s="47">
        <v>315</v>
      </c>
      <c r="J35" s="47">
        <v>120</v>
      </c>
      <c r="K35" s="50">
        <v>147</v>
      </c>
      <c r="L35" s="50">
        <v>48</v>
      </c>
    </row>
    <row r="36" spans="1:12" s="45" customFormat="1" ht="11.25" customHeight="1">
      <c r="A36" s="40" t="s">
        <v>35</v>
      </c>
      <c r="B36" s="48"/>
      <c r="C36" s="48"/>
      <c r="D36" s="48"/>
      <c r="E36" s="48"/>
      <c r="F36" s="49"/>
      <c r="G36" s="49"/>
      <c r="H36" s="129"/>
      <c r="I36" s="47"/>
      <c r="J36" s="47"/>
      <c r="K36" s="50"/>
      <c r="L36" s="50"/>
    </row>
    <row r="37" spans="1:12" ht="11.25" customHeight="1">
      <c r="A37" s="46" t="s">
        <v>111</v>
      </c>
      <c r="B37" s="48">
        <v>1.7</v>
      </c>
      <c r="C37" s="48">
        <v>1.4</v>
      </c>
      <c r="D37" s="48">
        <v>3.1</v>
      </c>
      <c r="E37" s="48">
        <v>1.2</v>
      </c>
      <c r="F37" s="49">
        <v>0.95</v>
      </c>
      <c r="G37" s="49">
        <v>0.48</v>
      </c>
      <c r="H37" s="129">
        <v>0.22</v>
      </c>
      <c r="I37" s="47">
        <v>2342</v>
      </c>
      <c r="J37" s="47">
        <v>1346</v>
      </c>
      <c r="K37" s="50">
        <v>681</v>
      </c>
      <c r="L37" s="50">
        <v>315</v>
      </c>
    </row>
    <row r="38" spans="1:12" ht="11.25" customHeight="1">
      <c r="A38" s="46" t="s">
        <v>112</v>
      </c>
      <c r="B38" s="48">
        <v>1.7</v>
      </c>
      <c r="C38" s="48">
        <v>1.5</v>
      </c>
      <c r="D38" s="48">
        <v>3</v>
      </c>
      <c r="E38" s="48">
        <v>1.5</v>
      </c>
      <c r="F38" s="49">
        <v>0.95</v>
      </c>
      <c r="G38" s="49">
        <v>0.44</v>
      </c>
      <c r="H38" s="129">
        <v>0.31</v>
      </c>
      <c r="I38" s="47">
        <v>1323</v>
      </c>
      <c r="J38" s="47">
        <v>742</v>
      </c>
      <c r="K38" s="50">
        <v>344</v>
      </c>
      <c r="L38" s="50">
        <v>237</v>
      </c>
    </row>
    <row r="39" spans="1:12" ht="11.25" customHeight="1">
      <c r="A39" s="46" t="s">
        <v>113</v>
      </c>
      <c r="B39" s="48">
        <v>2</v>
      </c>
      <c r="C39" s="48">
        <v>2.1</v>
      </c>
      <c r="D39" s="48">
        <v>2.4</v>
      </c>
      <c r="E39" s="48">
        <v>1.5</v>
      </c>
      <c r="F39" s="49">
        <v>1.24</v>
      </c>
      <c r="G39" s="49">
        <v>0.56</v>
      </c>
      <c r="H39" s="129">
        <v>0.25</v>
      </c>
      <c r="I39" s="47">
        <v>13006</v>
      </c>
      <c r="J39" s="47">
        <v>7867</v>
      </c>
      <c r="K39" s="50">
        <v>3577</v>
      </c>
      <c r="L39" s="50">
        <v>1562</v>
      </c>
    </row>
    <row r="40" spans="1:12" ht="11.25" customHeight="1">
      <c r="A40" s="46" t="s">
        <v>114</v>
      </c>
      <c r="B40" s="48">
        <v>1.6</v>
      </c>
      <c r="C40" s="48">
        <v>1.4</v>
      </c>
      <c r="D40" s="48">
        <v>2.3</v>
      </c>
      <c r="E40" s="48">
        <v>1.5</v>
      </c>
      <c r="F40" s="49">
        <v>1.04</v>
      </c>
      <c r="G40" s="49">
        <v>0.32</v>
      </c>
      <c r="H40" s="129">
        <v>0.19</v>
      </c>
      <c r="I40" s="47">
        <v>4612</v>
      </c>
      <c r="J40" s="47">
        <v>3095</v>
      </c>
      <c r="K40" s="50">
        <v>940</v>
      </c>
      <c r="L40" s="50">
        <v>577</v>
      </c>
    </row>
    <row r="41" spans="1:12" ht="11.25" customHeight="1">
      <c r="A41" s="46" t="s">
        <v>115</v>
      </c>
      <c r="B41" s="48">
        <v>1.8</v>
      </c>
      <c r="C41" s="48">
        <v>1.8</v>
      </c>
      <c r="D41" s="48">
        <v>2.8</v>
      </c>
      <c r="E41" s="48">
        <v>1.3</v>
      </c>
      <c r="F41" s="49">
        <v>1.17</v>
      </c>
      <c r="G41" s="49">
        <v>0.39</v>
      </c>
      <c r="H41" s="129">
        <v>0.26</v>
      </c>
      <c r="I41" s="47">
        <v>2210</v>
      </c>
      <c r="J41" s="47">
        <v>1423</v>
      </c>
      <c r="K41" s="50">
        <v>474</v>
      </c>
      <c r="L41" s="50">
        <v>313</v>
      </c>
    </row>
    <row r="42" spans="1:12" ht="11.25" customHeight="1">
      <c r="A42" s="46" t="s">
        <v>116</v>
      </c>
      <c r="B42" s="48">
        <v>0.8</v>
      </c>
      <c r="C42" s="48">
        <v>1.6</v>
      </c>
      <c r="D42" s="48">
        <v>2.7</v>
      </c>
      <c r="E42" s="48">
        <v>-2.6</v>
      </c>
      <c r="F42" s="49">
        <v>1.02</v>
      </c>
      <c r="G42" s="49">
        <v>0.34</v>
      </c>
      <c r="H42" s="129">
        <v>-0.56</v>
      </c>
      <c r="I42" s="47">
        <v>1056</v>
      </c>
      <c r="J42" s="47">
        <v>1344</v>
      </c>
      <c r="K42" s="50">
        <v>449</v>
      </c>
      <c r="L42" s="50">
        <v>-737</v>
      </c>
    </row>
    <row r="43" spans="1:12" ht="11.25" customHeight="1">
      <c r="A43" s="46" t="s">
        <v>117</v>
      </c>
      <c r="B43" s="48">
        <v>1.1</v>
      </c>
      <c r="C43" s="48">
        <v>1.3</v>
      </c>
      <c r="D43" s="48">
        <v>3.2</v>
      </c>
      <c r="E43" s="48">
        <v>-0.5</v>
      </c>
      <c r="F43" s="49">
        <v>0.84</v>
      </c>
      <c r="G43" s="49">
        <v>0.36</v>
      </c>
      <c r="H43" s="129">
        <v>-0.12</v>
      </c>
      <c r="I43" s="47">
        <v>830</v>
      </c>
      <c r="J43" s="47">
        <v>648</v>
      </c>
      <c r="K43" s="50">
        <v>277</v>
      </c>
      <c r="L43" s="50">
        <v>-94</v>
      </c>
    </row>
    <row r="44" spans="1:12" ht="11.25" customHeight="1">
      <c r="A44" s="46" t="s">
        <v>118</v>
      </c>
      <c r="B44" s="48">
        <v>1.4</v>
      </c>
      <c r="C44" s="48">
        <v>1.4</v>
      </c>
      <c r="D44" s="48">
        <v>1.9</v>
      </c>
      <c r="E44" s="48">
        <v>1.3</v>
      </c>
      <c r="F44" s="49">
        <v>0.93</v>
      </c>
      <c r="G44" s="49">
        <v>0.3</v>
      </c>
      <c r="H44" s="129">
        <v>0.21</v>
      </c>
      <c r="I44" s="47">
        <v>4036</v>
      </c>
      <c r="J44" s="47">
        <v>2603</v>
      </c>
      <c r="K44" s="50">
        <v>849</v>
      </c>
      <c r="L44" s="50">
        <v>584</v>
      </c>
    </row>
    <row r="45" spans="1:12" ht="11.25" customHeight="1">
      <c r="A45" s="46" t="s">
        <v>119</v>
      </c>
      <c r="B45" s="48">
        <v>1.6</v>
      </c>
      <c r="C45" s="48">
        <v>1.4</v>
      </c>
      <c r="D45" s="48">
        <v>2.5</v>
      </c>
      <c r="E45" s="48">
        <v>1.5</v>
      </c>
      <c r="F45" s="49">
        <v>0.93</v>
      </c>
      <c r="G45" s="49">
        <v>0.36</v>
      </c>
      <c r="H45" s="129">
        <v>0.29</v>
      </c>
      <c r="I45" s="47">
        <v>1971</v>
      </c>
      <c r="J45" s="47">
        <v>1165</v>
      </c>
      <c r="K45" s="50">
        <v>447</v>
      </c>
      <c r="L45" s="50">
        <v>359</v>
      </c>
    </row>
    <row r="46" spans="1:12" ht="11.25" customHeight="1">
      <c r="A46" s="46" t="s">
        <v>120</v>
      </c>
      <c r="B46" s="48">
        <v>1.8</v>
      </c>
      <c r="C46" s="126">
        <v>1.7</v>
      </c>
      <c r="D46" s="48">
        <v>2.9</v>
      </c>
      <c r="E46" s="48">
        <v>1.4</v>
      </c>
      <c r="F46" s="49">
        <v>1.24</v>
      </c>
      <c r="G46" s="49">
        <v>0.34</v>
      </c>
      <c r="H46" s="129">
        <v>0.25</v>
      </c>
      <c r="I46" s="47">
        <v>3494</v>
      </c>
      <c r="J46" s="47">
        <v>2372</v>
      </c>
      <c r="K46" s="50">
        <v>643</v>
      </c>
      <c r="L46" s="50">
        <v>478</v>
      </c>
    </row>
    <row r="47" spans="1:12" ht="11.25" customHeight="1">
      <c r="A47" s="46" t="s">
        <v>121</v>
      </c>
      <c r="B47" s="48">
        <v>1.6</v>
      </c>
      <c r="C47" s="126">
        <v>1.5</v>
      </c>
      <c r="D47" s="48">
        <v>2</v>
      </c>
      <c r="E47" s="48">
        <v>1.4</v>
      </c>
      <c r="F47" s="49">
        <v>1.14</v>
      </c>
      <c r="G47" s="49">
        <v>0.29</v>
      </c>
      <c r="H47" s="129">
        <v>0.16</v>
      </c>
      <c r="I47" s="47">
        <v>4680</v>
      </c>
      <c r="J47" s="47">
        <v>3372</v>
      </c>
      <c r="K47" s="50">
        <v>843</v>
      </c>
      <c r="L47" s="50">
        <v>465</v>
      </c>
    </row>
    <row r="48" spans="1:12" ht="11.25" customHeight="1">
      <c r="A48" s="46" t="s">
        <v>122</v>
      </c>
      <c r="B48" s="48">
        <v>1.7</v>
      </c>
      <c r="C48" s="126">
        <v>1.7</v>
      </c>
      <c r="D48" s="48">
        <v>2.8</v>
      </c>
      <c r="E48" s="48">
        <v>1.3</v>
      </c>
      <c r="F48" s="49">
        <v>1.02</v>
      </c>
      <c r="G48" s="49">
        <v>0.35</v>
      </c>
      <c r="H48" s="129">
        <v>0.33</v>
      </c>
      <c r="I48" s="47">
        <v>834</v>
      </c>
      <c r="J48" s="47">
        <v>500</v>
      </c>
      <c r="K48" s="50">
        <v>171</v>
      </c>
      <c r="L48" s="50">
        <v>163</v>
      </c>
    </row>
    <row r="49" spans="1:12" s="45" customFormat="1" ht="11.25" customHeight="1">
      <c r="A49" s="40" t="s">
        <v>48</v>
      </c>
      <c r="B49" s="48"/>
      <c r="C49" s="48"/>
      <c r="D49" s="48"/>
      <c r="E49" s="48"/>
      <c r="F49" s="49"/>
      <c r="G49" s="49"/>
      <c r="H49" s="129"/>
      <c r="I49" s="47"/>
      <c r="J49" s="47"/>
      <c r="K49" s="50"/>
      <c r="L49" s="50"/>
    </row>
    <row r="50" spans="1:12" ht="11.25" customHeight="1">
      <c r="A50" s="46" t="s">
        <v>123</v>
      </c>
      <c r="B50" s="48">
        <v>2</v>
      </c>
      <c r="C50" s="48">
        <v>2</v>
      </c>
      <c r="D50" s="48">
        <v>2.1</v>
      </c>
      <c r="E50" s="48">
        <v>1.8</v>
      </c>
      <c r="F50" s="49">
        <v>1.38</v>
      </c>
      <c r="G50" s="49">
        <v>0.32</v>
      </c>
      <c r="H50" s="129">
        <v>0.28</v>
      </c>
      <c r="I50" s="47">
        <v>3786</v>
      </c>
      <c r="J50" s="47">
        <v>2637</v>
      </c>
      <c r="K50" s="50">
        <v>613</v>
      </c>
      <c r="L50" s="50">
        <v>536</v>
      </c>
    </row>
    <row r="51" spans="1:12" ht="11.25" customHeight="1">
      <c r="A51" s="46" t="s">
        <v>124</v>
      </c>
      <c r="B51" s="48">
        <v>1.8</v>
      </c>
      <c r="C51" s="48">
        <v>1.6</v>
      </c>
      <c r="D51" s="48">
        <v>3.1</v>
      </c>
      <c r="E51" s="48">
        <v>1.6</v>
      </c>
      <c r="F51" s="49">
        <v>1.09</v>
      </c>
      <c r="G51" s="49">
        <v>0.46</v>
      </c>
      <c r="H51" s="129">
        <v>0.29</v>
      </c>
      <c r="I51" s="47">
        <v>1044</v>
      </c>
      <c r="J51" s="47">
        <v>617</v>
      </c>
      <c r="K51" s="50">
        <v>260</v>
      </c>
      <c r="L51" s="50">
        <v>167</v>
      </c>
    </row>
    <row r="52" spans="1:12" ht="11.25" customHeight="1">
      <c r="A52" s="46" t="s">
        <v>125</v>
      </c>
      <c r="B52" s="48">
        <v>1.5</v>
      </c>
      <c r="C52" s="48">
        <v>1.2</v>
      </c>
      <c r="D52" s="48">
        <v>2.7</v>
      </c>
      <c r="E52" s="48">
        <v>1.4</v>
      </c>
      <c r="F52" s="49">
        <v>0.84</v>
      </c>
      <c r="G52" s="49">
        <v>0.41</v>
      </c>
      <c r="H52" s="129">
        <v>0.23</v>
      </c>
      <c r="I52" s="47">
        <v>1662</v>
      </c>
      <c r="J52" s="47">
        <v>942</v>
      </c>
      <c r="K52" s="50">
        <v>464</v>
      </c>
      <c r="L52" s="50">
        <v>256</v>
      </c>
    </row>
    <row r="53" spans="1:12" ht="11.25" customHeight="1">
      <c r="A53" s="46" t="s">
        <v>126</v>
      </c>
      <c r="B53" s="48">
        <v>2.1</v>
      </c>
      <c r="C53" s="48">
        <v>2.2</v>
      </c>
      <c r="D53" s="48">
        <v>2.2</v>
      </c>
      <c r="E53" s="48">
        <v>1.4</v>
      </c>
      <c r="F53" s="49">
        <v>1.63</v>
      </c>
      <c r="G53" s="49">
        <v>0.26</v>
      </c>
      <c r="H53" s="129">
        <v>0.17</v>
      </c>
      <c r="I53" s="47">
        <v>16277</v>
      </c>
      <c r="J53" s="47">
        <v>12852</v>
      </c>
      <c r="K53" s="50">
        <v>2069</v>
      </c>
      <c r="L53" s="50">
        <v>1356</v>
      </c>
    </row>
    <row r="54" spans="1:12" s="45" customFormat="1" ht="12.75" customHeight="1">
      <c r="A54" s="40" t="s">
        <v>53</v>
      </c>
      <c r="B54" s="48"/>
      <c r="C54" s="48"/>
      <c r="D54" s="48"/>
      <c r="E54" s="48"/>
      <c r="F54" s="49"/>
      <c r="G54" s="49"/>
      <c r="H54" s="129"/>
      <c r="I54" s="47"/>
      <c r="J54" s="47"/>
      <c r="K54" s="50"/>
      <c r="L54" s="50"/>
    </row>
    <row r="55" spans="1:12" ht="11.25" customHeight="1">
      <c r="A55" s="46" t="s">
        <v>127</v>
      </c>
      <c r="B55" s="48">
        <v>1.3</v>
      </c>
      <c r="C55" s="48">
        <v>1.3</v>
      </c>
      <c r="D55" s="48">
        <v>1.4</v>
      </c>
      <c r="E55" s="48">
        <v>1.4</v>
      </c>
      <c r="F55" s="49">
        <v>0.94</v>
      </c>
      <c r="G55" s="49">
        <v>0.22</v>
      </c>
      <c r="H55" s="129">
        <v>0.14</v>
      </c>
      <c r="I55" s="47">
        <v>2390</v>
      </c>
      <c r="J55" s="47">
        <v>1723</v>
      </c>
      <c r="K55" s="50">
        <v>405</v>
      </c>
      <c r="L55" s="50">
        <v>262</v>
      </c>
    </row>
    <row r="56" spans="1:12" ht="11.25" customHeight="1">
      <c r="A56" s="46" t="s">
        <v>128</v>
      </c>
      <c r="B56" s="48">
        <v>1.7</v>
      </c>
      <c r="C56" s="48">
        <v>1.6</v>
      </c>
      <c r="D56" s="48">
        <v>2.3</v>
      </c>
      <c r="E56" s="48">
        <v>1.3</v>
      </c>
      <c r="F56" s="49">
        <v>1.1</v>
      </c>
      <c r="G56" s="49">
        <v>0.41</v>
      </c>
      <c r="H56" s="129">
        <v>0.19</v>
      </c>
      <c r="I56" s="47">
        <v>726</v>
      </c>
      <c r="J56" s="47">
        <v>471</v>
      </c>
      <c r="K56" s="50">
        <v>174</v>
      </c>
      <c r="L56" s="50">
        <v>82</v>
      </c>
    </row>
    <row r="57" spans="1:12" ht="11.25" customHeight="1">
      <c r="A57" s="46" t="s">
        <v>129</v>
      </c>
      <c r="B57" s="48">
        <v>1.4</v>
      </c>
      <c r="C57" s="48">
        <v>1.3</v>
      </c>
      <c r="D57" s="48">
        <v>2</v>
      </c>
      <c r="E57" s="48">
        <v>1.3</v>
      </c>
      <c r="F57" s="49">
        <v>0.81</v>
      </c>
      <c r="G57" s="49">
        <v>0.38</v>
      </c>
      <c r="H57" s="129">
        <v>0.21</v>
      </c>
      <c r="I57" s="47">
        <v>400</v>
      </c>
      <c r="J57" s="47">
        <v>231</v>
      </c>
      <c r="K57" s="50">
        <v>109</v>
      </c>
      <c r="L57" s="50">
        <v>61</v>
      </c>
    </row>
    <row r="58" spans="1:12" ht="11.25" customHeight="1">
      <c r="A58" s="46" t="s">
        <v>130</v>
      </c>
      <c r="B58" s="48">
        <v>1.8</v>
      </c>
      <c r="C58" s="48">
        <v>2</v>
      </c>
      <c r="D58" s="48">
        <v>1.4</v>
      </c>
      <c r="E58" s="48">
        <v>1.3</v>
      </c>
      <c r="F58" s="49">
        <v>1.48</v>
      </c>
      <c r="G58" s="49">
        <v>0.19</v>
      </c>
      <c r="H58" s="129">
        <v>0.15</v>
      </c>
      <c r="I58" s="47">
        <v>1314</v>
      </c>
      <c r="J58" s="47">
        <v>1067</v>
      </c>
      <c r="K58" s="50">
        <v>138</v>
      </c>
      <c r="L58" s="50">
        <v>108</v>
      </c>
    </row>
    <row r="59" spans="1:12" ht="12.75">
      <c r="A59" s="46" t="s">
        <v>131</v>
      </c>
      <c r="B59" s="48">
        <v>2.1</v>
      </c>
      <c r="C59" s="48">
        <v>2.1</v>
      </c>
      <c r="D59" s="48">
        <v>2.3</v>
      </c>
      <c r="E59" s="48">
        <v>1.5</v>
      </c>
      <c r="F59" s="49">
        <v>1.34</v>
      </c>
      <c r="G59" s="49">
        <v>0.53</v>
      </c>
      <c r="H59" s="129">
        <v>0.18</v>
      </c>
      <c r="I59" s="47">
        <v>414</v>
      </c>
      <c r="J59" s="47">
        <v>270</v>
      </c>
      <c r="K59" s="50">
        <v>107</v>
      </c>
      <c r="L59" s="50">
        <v>36</v>
      </c>
    </row>
    <row r="60" spans="1:12" s="45" customFormat="1" ht="11.25" customHeight="1">
      <c r="A60" s="40" t="s">
        <v>59</v>
      </c>
      <c r="B60" s="48"/>
      <c r="C60" s="48"/>
      <c r="D60" s="48"/>
      <c r="E60" s="48"/>
      <c r="F60" s="49"/>
      <c r="G60" s="49"/>
      <c r="H60" s="129"/>
      <c r="I60" s="47"/>
      <c r="J60" s="47"/>
      <c r="K60" s="50"/>
      <c r="L60" s="50"/>
    </row>
    <row r="61" spans="1:12" ht="11.25" customHeight="1">
      <c r="A61" s="46" t="s">
        <v>132</v>
      </c>
      <c r="B61" s="48">
        <v>1.6</v>
      </c>
      <c r="C61" s="48">
        <v>1.7</v>
      </c>
      <c r="D61" s="48">
        <v>1.2</v>
      </c>
      <c r="E61" s="48">
        <v>1.3</v>
      </c>
      <c r="F61" s="49">
        <v>1.24</v>
      </c>
      <c r="G61" s="49">
        <v>0.16</v>
      </c>
      <c r="H61" s="129">
        <v>0.19</v>
      </c>
      <c r="I61" s="47">
        <v>387</v>
      </c>
      <c r="J61" s="47">
        <v>302</v>
      </c>
      <c r="K61" s="50">
        <v>39</v>
      </c>
      <c r="L61" s="50">
        <v>45</v>
      </c>
    </row>
    <row r="62" spans="1:12" ht="11.25" customHeight="1">
      <c r="A62" s="46" t="s">
        <v>133</v>
      </c>
      <c r="B62" s="48">
        <v>1.4</v>
      </c>
      <c r="C62" s="48">
        <v>1.3</v>
      </c>
      <c r="D62" s="48">
        <v>1.7</v>
      </c>
      <c r="E62" s="48">
        <v>1.3</v>
      </c>
      <c r="F62" s="49">
        <v>0.93</v>
      </c>
      <c r="G62" s="49">
        <v>0.28</v>
      </c>
      <c r="H62" s="129">
        <v>0.17</v>
      </c>
      <c r="I62" s="47">
        <v>19346</v>
      </c>
      <c r="J62" s="47">
        <v>13082</v>
      </c>
      <c r="K62" s="50">
        <v>3903</v>
      </c>
      <c r="L62" s="50">
        <v>2361</v>
      </c>
    </row>
    <row r="63" spans="1:12" ht="11.25" customHeight="1">
      <c r="A63" s="46" t="s">
        <v>134</v>
      </c>
      <c r="B63" s="48">
        <v>1.9</v>
      </c>
      <c r="C63" s="48">
        <v>1.8</v>
      </c>
      <c r="D63" s="48">
        <v>2.4</v>
      </c>
      <c r="E63" s="48">
        <v>1.5</v>
      </c>
      <c r="F63" s="49">
        <v>1.31</v>
      </c>
      <c r="G63" s="49">
        <v>0.36</v>
      </c>
      <c r="H63" s="129">
        <v>0.19</v>
      </c>
      <c r="I63" s="47">
        <v>854</v>
      </c>
      <c r="J63" s="47">
        <v>601</v>
      </c>
      <c r="K63" s="50">
        <v>166</v>
      </c>
      <c r="L63" s="50">
        <v>88</v>
      </c>
    </row>
    <row r="64" spans="1:12" ht="11.25" customHeight="1">
      <c r="A64" s="46" t="s">
        <v>135</v>
      </c>
      <c r="B64" s="48">
        <v>2.3</v>
      </c>
      <c r="C64" s="48">
        <v>2.4</v>
      </c>
      <c r="D64" s="48">
        <v>2</v>
      </c>
      <c r="E64" s="48">
        <v>2</v>
      </c>
      <c r="F64" s="49">
        <v>1.69</v>
      </c>
      <c r="G64" s="49">
        <v>0.4</v>
      </c>
      <c r="H64" s="129">
        <v>0.22</v>
      </c>
      <c r="I64" s="47">
        <v>2091</v>
      </c>
      <c r="J64" s="47">
        <v>1534</v>
      </c>
      <c r="K64" s="50">
        <v>360</v>
      </c>
      <c r="L64" s="50">
        <v>197</v>
      </c>
    </row>
    <row r="65" spans="1:12" ht="11.25" customHeight="1">
      <c r="A65" s="46" t="s">
        <v>136</v>
      </c>
      <c r="B65" s="48">
        <v>1.7</v>
      </c>
      <c r="C65" s="48">
        <v>1.9</v>
      </c>
      <c r="D65" s="48">
        <v>1.6</v>
      </c>
      <c r="E65" s="48">
        <v>1</v>
      </c>
      <c r="F65" s="49">
        <v>1.26</v>
      </c>
      <c r="G65" s="49">
        <v>0.28</v>
      </c>
      <c r="H65" s="129">
        <v>0.15</v>
      </c>
      <c r="I65" s="47">
        <v>2065</v>
      </c>
      <c r="J65" s="47">
        <v>1543</v>
      </c>
      <c r="K65" s="50">
        <v>342</v>
      </c>
      <c r="L65" s="50">
        <v>180</v>
      </c>
    </row>
    <row r="66" spans="1:12" ht="11.25" customHeight="1">
      <c r="A66" s="46" t="s">
        <v>137</v>
      </c>
      <c r="B66" s="48">
        <v>1.8</v>
      </c>
      <c r="C66" s="48">
        <v>1.9</v>
      </c>
      <c r="D66" s="48">
        <v>1.6</v>
      </c>
      <c r="E66" s="48">
        <v>1.2</v>
      </c>
      <c r="F66" s="49">
        <v>1.33</v>
      </c>
      <c r="G66" s="49">
        <v>0.26</v>
      </c>
      <c r="H66" s="129">
        <v>0.16</v>
      </c>
      <c r="I66" s="47">
        <v>4086</v>
      </c>
      <c r="J66" s="47">
        <v>3103</v>
      </c>
      <c r="K66" s="50">
        <v>613</v>
      </c>
      <c r="L66" s="50">
        <v>370</v>
      </c>
    </row>
    <row r="67" spans="1:12" s="45" customFormat="1" ht="13.5" customHeight="1">
      <c r="A67" s="40" t="s">
        <v>66</v>
      </c>
      <c r="B67" s="48"/>
      <c r="C67" s="48"/>
      <c r="D67" s="48"/>
      <c r="E67" s="48"/>
      <c r="F67" s="49"/>
      <c r="G67" s="49"/>
      <c r="H67" s="129"/>
      <c r="I67" s="47"/>
      <c r="J67" s="47"/>
      <c r="K67" s="50"/>
      <c r="L67" s="50"/>
    </row>
    <row r="68" spans="1:12" ht="11.25" customHeight="1">
      <c r="A68" s="46" t="s">
        <v>67</v>
      </c>
      <c r="B68" s="48">
        <v>1.7</v>
      </c>
      <c r="C68" s="48">
        <v>1.7</v>
      </c>
      <c r="D68" s="48">
        <v>2.1</v>
      </c>
      <c r="E68" s="48">
        <v>1.3</v>
      </c>
      <c r="F68" s="49">
        <v>1.18</v>
      </c>
      <c r="G68" s="49">
        <v>0.32</v>
      </c>
      <c r="H68" s="129">
        <v>0.18</v>
      </c>
      <c r="I68" s="47">
        <v>10481</v>
      </c>
      <c r="J68" s="47">
        <v>7358</v>
      </c>
      <c r="K68" s="50">
        <v>2002</v>
      </c>
      <c r="L68" s="50">
        <v>1121</v>
      </c>
    </row>
    <row r="69" spans="1:12" ht="11.25" customHeight="1">
      <c r="A69" s="46" t="s">
        <v>68</v>
      </c>
      <c r="B69" s="48">
        <v>1.7</v>
      </c>
      <c r="C69" s="48">
        <v>1.7</v>
      </c>
      <c r="D69" s="48">
        <v>2.5</v>
      </c>
      <c r="E69" s="48">
        <v>1.2</v>
      </c>
      <c r="F69" s="49">
        <v>1.16</v>
      </c>
      <c r="G69" s="49">
        <v>0.38</v>
      </c>
      <c r="H69" s="129">
        <v>0.19</v>
      </c>
      <c r="I69" s="47">
        <v>33776</v>
      </c>
      <c r="J69" s="47">
        <v>22761</v>
      </c>
      <c r="K69" s="50">
        <v>7379</v>
      </c>
      <c r="L69" s="50">
        <v>3636</v>
      </c>
    </row>
    <row r="70" spans="1:12" ht="11.25" customHeight="1">
      <c r="A70" s="46" t="s">
        <v>69</v>
      </c>
      <c r="B70" s="48">
        <v>1.8</v>
      </c>
      <c r="C70" s="48">
        <v>1.7</v>
      </c>
      <c r="D70" s="48">
        <v>2.5</v>
      </c>
      <c r="E70" s="48">
        <v>1.2</v>
      </c>
      <c r="F70" s="49">
        <v>1.18</v>
      </c>
      <c r="G70" s="49">
        <v>0.39</v>
      </c>
      <c r="H70" s="129">
        <v>0.18</v>
      </c>
      <c r="I70" s="47">
        <v>27879</v>
      </c>
      <c r="J70" s="47">
        <v>18710</v>
      </c>
      <c r="K70" s="50">
        <v>6258</v>
      </c>
      <c r="L70" s="50">
        <v>2911</v>
      </c>
    </row>
    <row r="71" spans="1:12" ht="11.25" customHeight="1">
      <c r="A71" s="46" t="s">
        <v>70</v>
      </c>
      <c r="B71" s="48">
        <v>1.6</v>
      </c>
      <c r="C71" s="48">
        <v>1.4</v>
      </c>
      <c r="D71" s="48">
        <v>2.3</v>
      </c>
      <c r="E71" s="48">
        <v>1.4</v>
      </c>
      <c r="F71" s="49">
        <v>0.96</v>
      </c>
      <c r="G71" s="49">
        <v>0.4</v>
      </c>
      <c r="H71" s="129">
        <v>0.2</v>
      </c>
      <c r="I71" s="47">
        <v>10708</v>
      </c>
      <c r="J71" s="47">
        <v>6615</v>
      </c>
      <c r="K71" s="50">
        <v>2725</v>
      </c>
      <c r="L71" s="50">
        <v>1368</v>
      </c>
    </row>
    <row r="72" spans="1:12" ht="11.25" customHeight="1">
      <c r="A72" s="46" t="s">
        <v>71</v>
      </c>
      <c r="B72" s="48">
        <v>1.7</v>
      </c>
      <c r="C72" s="48">
        <v>1.6</v>
      </c>
      <c r="D72" s="48">
        <v>2.4</v>
      </c>
      <c r="E72" s="48">
        <v>1.1</v>
      </c>
      <c r="F72" s="49">
        <v>1.09</v>
      </c>
      <c r="G72" s="49">
        <v>0.4</v>
      </c>
      <c r="H72" s="129">
        <v>0.17</v>
      </c>
      <c r="I72" s="47">
        <v>40395</v>
      </c>
      <c r="J72" s="47">
        <v>26477</v>
      </c>
      <c r="K72" s="50">
        <v>9695</v>
      </c>
      <c r="L72" s="50">
        <v>4223</v>
      </c>
    </row>
    <row r="73" spans="1:12" ht="11.25" customHeight="1">
      <c r="A73" s="46" t="s">
        <v>72</v>
      </c>
      <c r="B73" s="48">
        <v>2</v>
      </c>
      <c r="C73" s="48">
        <v>2</v>
      </c>
      <c r="D73" s="48">
        <v>2.3</v>
      </c>
      <c r="E73" s="48">
        <v>1.5</v>
      </c>
      <c r="F73" s="49">
        <v>1.48</v>
      </c>
      <c r="G73" s="49">
        <v>0.3</v>
      </c>
      <c r="H73" s="129">
        <v>0.2</v>
      </c>
      <c r="I73" s="47">
        <v>22768</v>
      </c>
      <c r="J73" s="47">
        <v>17048</v>
      </c>
      <c r="K73" s="50">
        <v>3406</v>
      </c>
      <c r="L73" s="50">
        <v>2315</v>
      </c>
    </row>
    <row r="74" spans="1:12" ht="11.25" customHeight="1">
      <c r="A74" s="46" t="s">
        <v>73</v>
      </c>
      <c r="B74" s="48">
        <v>1.5</v>
      </c>
      <c r="C74" s="48">
        <v>1.5</v>
      </c>
      <c r="D74" s="48">
        <v>1.7</v>
      </c>
      <c r="E74" s="48">
        <v>1.4</v>
      </c>
      <c r="F74" s="49">
        <v>1.08</v>
      </c>
      <c r="G74" s="49">
        <v>0.27</v>
      </c>
      <c r="H74" s="129">
        <v>0.16</v>
      </c>
      <c r="I74" s="47">
        <v>5245</v>
      </c>
      <c r="J74" s="47">
        <v>3763</v>
      </c>
      <c r="K74" s="50">
        <v>933</v>
      </c>
      <c r="L74" s="50">
        <v>549</v>
      </c>
    </row>
    <row r="75" spans="1:12" ht="11.25" customHeight="1">
      <c r="A75" s="51" t="s">
        <v>74</v>
      </c>
      <c r="B75" s="107">
        <v>1.5</v>
      </c>
      <c r="C75" s="107">
        <v>1.5</v>
      </c>
      <c r="D75" s="107">
        <v>1.7</v>
      </c>
      <c r="E75" s="107">
        <v>1.3</v>
      </c>
      <c r="F75" s="52">
        <v>1.05</v>
      </c>
      <c r="G75" s="52">
        <v>0.28</v>
      </c>
      <c r="H75" s="130">
        <v>0.17</v>
      </c>
      <c r="I75" s="53">
        <v>28829</v>
      </c>
      <c r="J75" s="53">
        <v>20165</v>
      </c>
      <c r="K75" s="54">
        <v>5423</v>
      </c>
      <c r="L75" s="54">
        <v>3241</v>
      </c>
    </row>
    <row r="76" spans="1:14" ht="12.75">
      <c r="A76" s="55" t="s">
        <v>138</v>
      </c>
      <c r="B76" s="56"/>
      <c r="C76" s="56"/>
      <c r="D76" s="56"/>
      <c r="E76" s="56"/>
      <c r="F76" s="56"/>
      <c r="G76" s="57"/>
      <c r="H76" s="57"/>
      <c r="I76" s="57"/>
      <c r="J76" s="56"/>
      <c r="K76" s="56"/>
      <c r="L76" s="56"/>
      <c r="M76" s="58"/>
      <c r="N76" s="58"/>
    </row>
    <row r="77" spans="1:14" ht="12.75">
      <c r="A77" s="59" t="s">
        <v>139</v>
      </c>
      <c r="B77" s="58"/>
      <c r="C77" s="58"/>
      <c r="D77" s="58"/>
      <c r="E77" s="58"/>
      <c r="J77" s="58"/>
      <c r="K77" s="58"/>
      <c r="L77" s="58"/>
      <c r="M77" s="58"/>
      <c r="N77" s="58"/>
    </row>
    <row r="78" spans="1:14" ht="12" customHeight="1">
      <c r="A78" s="61" t="s">
        <v>77</v>
      </c>
      <c r="B78" s="62"/>
      <c r="C78" s="63"/>
      <c r="D78" s="63"/>
      <c r="E78" s="63"/>
      <c r="F78" s="62"/>
      <c r="G78" s="64"/>
      <c r="H78" s="64"/>
      <c r="I78" s="64"/>
      <c r="J78" s="63"/>
      <c r="K78" s="63"/>
      <c r="L78" s="63"/>
      <c r="M78" s="58"/>
      <c r="N78" s="58"/>
    </row>
    <row r="79" spans="1:13" ht="12" customHeight="1">
      <c r="A79" s="61" t="s">
        <v>78</v>
      </c>
      <c r="B79" s="58"/>
      <c r="C79" s="58"/>
      <c r="D79" s="58"/>
      <c r="E79" s="58"/>
      <c r="J79" s="58"/>
      <c r="K79" s="58"/>
      <c r="L79" s="58"/>
      <c r="M79" s="26"/>
    </row>
    <row r="80" spans="1:14" ht="12.75">
      <c r="A80" s="65"/>
      <c r="B80" s="58"/>
      <c r="C80" s="58"/>
      <c r="D80" s="58"/>
      <c r="E80" s="58"/>
      <c r="J80" s="58"/>
      <c r="K80" s="58"/>
      <c r="L80" s="58"/>
      <c r="M80" s="58"/>
      <c r="N80" s="58"/>
    </row>
    <row r="81" spans="1:14" ht="12.75">
      <c r="A81" s="65"/>
      <c r="B81" s="62"/>
      <c r="C81" s="63"/>
      <c r="D81" s="63"/>
      <c r="E81" s="63"/>
      <c r="F81" s="66"/>
      <c r="G81" s="67"/>
      <c r="H81" s="67"/>
      <c r="I81" s="67"/>
      <c r="J81" s="68"/>
      <c r="K81" s="68"/>
      <c r="L81" s="68"/>
      <c r="M81" s="58"/>
      <c r="N81" s="58"/>
    </row>
    <row r="82" spans="1:12" ht="12.75">
      <c r="A82" s="69"/>
      <c r="B82" s="62"/>
      <c r="C82" s="63"/>
      <c r="D82" s="63"/>
      <c r="E82" s="63"/>
      <c r="F82" s="66"/>
      <c r="G82" s="67"/>
      <c r="H82" s="67"/>
      <c r="I82" s="67"/>
      <c r="J82" s="68"/>
      <c r="K82" s="68"/>
      <c r="L82" s="68"/>
    </row>
    <row r="83" spans="1:12" ht="12.75">
      <c r="A83" s="69"/>
      <c r="B83" s="62"/>
      <c r="C83" s="63"/>
      <c r="D83" s="63"/>
      <c r="E83" s="63"/>
      <c r="F83" s="66"/>
      <c r="G83" s="67"/>
      <c r="H83" s="67"/>
      <c r="I83" s="67"/>
      <c r="J83" s="68"/>
      <c r="K83" s="68"/>
      <c r="L83" s="68"/>
    </row>
    <row r="84" spans="1:12" ht="12.75">
      <c r="A84" s="69"/>
      <c r="B84" s="62"/>
      <c r="C84" s="63"/>
      <c r="D84" s="63"/>
      <c r="E84" s="63"/>
      <c r="F84" s="66"/>
      <c r="G84" s="67"/>
      <c r="H84" s="67"/>
      <c r="I84" s="67"/>
      <c r="J84" s="68"/>
      <c r="K84" s="68"/>
      <c r="L84" s="68"/>
    </row>
    <row r="85" spans="1:12" ht="12.75">
      <c r="A85" s="69"/>
      <c r="B85" s="62"/>
      <c r="C85" s="63"/>
      <c r="D85" s="63"/>
      <c r="E85" s="63"/>
      <c r="F85" s="66"/>
      <c r="G85" s="67"/>
      <c r="H85" s="67"/>
      <c r="I85" s="67"/>
      <c r="J85" s="68"/>
      <c r="K85" s="68"/>
      <c r="L85" s="68"/>
    </row>
    <row r="86" spans="1:12" ht="12.75">
      <c r="A86" s="69"/>
      <c r="B86" s="62"/>
      <c r="C86" s="63"/>
      <c r="D86" s="63"/>
      <c r="E86" s="63"/>
      <c r="F86" s="66"/>
      <c r="G86" s="67"/>
      <c r="H86" s="67"/>
      <c r="I86" s="67"/>
      <c r="J86" s="68"/>
      <c r="K86" s="68"/>
      <c r="L86" s="68"/>
    </row>
    <row r="87" spans="1:12" ht="12.75">
      <c r="A87" s="69"/>
      <c r="B87" s="62"/>
      <c r="C87" s="63"/>
      <c r="D87" s="63"/>
      <c r="E87" s="63"/>
      <c r="F87" s="66"/>
      <c r="G87" s="67"/>
      <c r="H87" s="67"/>
      <c r="I87" s="67"/>
      <c r="J87" s="68"/>
      <c r="K87" s="68"/>
      <c r="L87" s="68"/>
    </row>
    <row r="88" spans="1:12" ht="12.75">
      <c r="A88" s="69"/>
      <c r="B88" s="62"/>
      <c r="C88" s="63"/>
      <c r="D88" s="63"/>
      <c r="E88" s="63"/>
      <c r="F88" s="66"/>
      <c r="G88" s="67"/>
      <c r="H88" s="67"/>
      <c r="I88" s="67"/>
      <c r="J88" s="68"/>
      <c r="K88" s="68"/>
      <c r="L88" s="68"/>
    </row>
    <row r="89" spans="1:12" ht="12.75">
      <c r="A89" s="69"/>
      <c r="B89" s="62"/>
      <c r="C89" s="63"/>
      <c r="D89" s="63"/>
      <c r="E89" s="63"/>
      <c r="F89" s="66"/>
      <c r="G89" s="67"/>
      <c r="H89" s="67"/>
      <c r="I89" s="67"/>
      <c r="J89" s="68"/>
      <c r="K89" s="68"/>
      <c r="L89" s="68"/>
    </row>
    <row r="90" spans="1:12" ht="12.75">
      <c r="A90" s="69"/>
      <c r="B90" s="62"/>
      <c r="C90" s="63"/>
      <c r="D90" s="63"/>
      <c r="E90" s="63"/>
      <c r="F90" s="66"/>
      <c r="G90" s="67"/>
      <c r="H90" s="67"/>
      <c r="I90" s="67"/>
      <c r="J90" s="68"/>
      <c r="K90" s="68"/>
      <c r="L90" s="68"/>
    </row>
    <row r="91" spans="1:12" ht="12.75">
      <c r="A91" s="69"/>
      <c r="B91" s="62"/>
      <c r="C91" s="63"/>
      <c r="D91" s="63"/>
      <c r="E91" s="63"/>
      <c r="F91" s="66"/>
      <c r="G91" s="67"/>
      <c r="H91" s="67"/>
      <c r="I91" s="67"/>
      <c r="J91" s="68"/>
      <c r="K91" s="68"/>
      <c r="L91" s="68"/>
    </row>
    <row r="92" spans="1:12" ht="12.75">
      <c r="A92" s="69"/>
      <c r="B92" s="62"/>
      <c r="C92" s="63"/>
      <c r="D92" s="63"/>
      <c r="E92" s="63"/>
      <c r="F92" s="66"/>
      <c r="G92" s="67"/>
      <c r="H92" s="67"/>
      <c r="I92" s="67"/>
      <c r="J92" s="68"/>
      <c r="K92" s="68"/>
      <c r="L92" s="68"/>
    </row>
    <row r="93" spans="1:12" ht="12.75">
      <c r="A93" s="69"/>
      <c r="B93" s="62"/>
      <c r="C93" s="63"/>
      <c r="D93" s="63"/>
      <c r="E93" s="63"/>
      <c r="F93" s="66"/>
      <c r="G93" s="67"/>
      <c r="H93" s="67"/>
      <c r="I93" s="67"/>
      <c r="J93" s="68"/>
      <c r="K93" s="68"/>
      <c r="L93" s="68"/>
    </row>
    <row r="94" spans="1:12" ht="12.75">
      <c r="A94" s="69"/>
      <c r="B94" s="62"/>
      <c r="C94" s="63"/>
      <c r="D94" s="63"/>
      <c r="E94" s="63"/>
      <c r="F94" s="66"/>
      <c r="G94" s="67"/>
      <c r="H94" s="67"/>
      <c r="I94" s="67"/>
      <c r="J94" s="68"/>
      <c r="K94" s="68"/>
      <c r="L94" s="68"/>
    </row>
    <row r="95" spans="1:12" ht="12.75">
      <c r="A95" s="69"/>
      <c r="B95" s="62"/>
      <c r="C95" s="63"/>
      <c r="D95" s="63"/>
      <c r="E95" s="63"/>
      <c r="F95" s="66"/>
      <c r="G95" s="67"/>
      <c r="H95" s="67"/>
      <c r="I95" s="67"/>
      <c r="J95" s="68"/>
      <c r="K95" s="68"/>
      <c r="L95" s="68"/>
    </row>
    <row r="96" spans="1:12" ht="12.75">
      <c r="A96" s="69"/>
      <c r="B96" s="62"/>
      <c r="C96" s="63"/>
      <c r="D96" s="63"/>
      <c r="E96" s="63"/>
      <c r="F96" s="66"/>
      <c r="G96" s="67"/>
      <c r="H96" s="67"/>
      <c r="I96" s="67"/>
      <c r="J96" s="68"/>
      <c r="K96" s="68"/>
      <c r="L96" s="68"/>
    </row>
    <row r="97" spans="1:12" ht="12.75">
      <c r="A97" s="69"/>
      <c r="B97" s="62"/>
      <c r="C97" s="63"/>
      <c r="D97" s="63"/>
      <c r="E97" s="63"/>
      <c r="F97" s="66"/>
      <c r="G97" s="67"/>
      <c r="H97" s="67"/>
      <c r="I97" s="67"/>
      <c r="J97" s="68"/>
      <c r="K97" s="68"/>
      <c r="L97" s="68"/>
    </row>
    <row r="98" spans="1:12" ht="12.75">
      <c r="A98" s="69"/>
      <c r="B98" s="62"/>
      <c r="C98" s="63"/>
      <c r="D98" s="63"/>
      <c r="E98" s="63"/>
      <c r="F98" s="66"/>
      <c r="G98" s="67"/>
      <c r="H98" s="67"/>
      <c r="I98" s="67"/>
      <c r="J98" s="68"/>
      <c r="K98" s="68"/>
      <c r="L98" s="68"/>
    </row>
    <row r="99" spans="1:12" ht="12.75">
      <c r="A99" s="69"/>
      <c r="B99" s="62"/>
      <c r="C99" s="63"/>
      <c r="D99" s="63"/>
      <c r="E99" s="63"/>
      <c r="F99" s="66"/>
      <c r="G99" s="67"/>
      <c r="H99" s="67"/>
      <c r="I99" s="67"/>
      <c r="J99" s="68"/>
      <c r="K99" s="68"/>
      <c r="L99" s="68"/>
    </row>
    <row r="100" spans="1:12" ht="12.75">
      <c r="A100" s="69"/>
      <c r="B100" s="62"/>
      <c r="C100" s="63"/>
      <c r="D100" s="63"/>
      <c r="E100" s="63"/>
      <c r="F100" s="66"/>
      <c r="G100" s="67"/>
      <c r="H100" s="67"/>
      <c r="I100" s="67"/>
      <c r="J100" s="68"/>
      <c r="K100" s="68"/>
      <c r="L100" s="68"/>
    </row>
    <row r="101" spans="1:12" ht="12.75">
      <c r="A101" s="69"/>
      <c r="B101" s="62"/>
      <c r="C101" s="63"/>
      <c r="D101" s="63"/>
      <c r="E101" s="63"/>
      <c r="F101" s="66"/>
      <c r="G101" s="67"/>
      <c r="H101" s="67"/>
      <c r="I101" s="67"/>
      <c r="J101" s="68"/>
      <c r="K101" s="68"/>
      <c r="L101" s="68"/>
    </row>
    <row r="102" spans="1:12" ht="12.75">
      <c r="A102" s="69"/>
      <c r="B102" s="62"/>
      <c r="C102" s="63"/>
      <c r="D102" s="63"/>
      <c r="E102" s="63"/>
      <c r="F102" s="66"/>
      <c r="G102" s="67"/>
      <c r="H102" s="67"/>
      <c r="I102" s="67"/>
      <c r="J102" s="68"/>
      <c r="K102" s="68"/>
      <c r="L102" s="68"/>
    </row>
    <row r="103" spans="1:12" ht="12.75">
      <c r="A103" s="69"/>
      <c r="B103" s="62"/>
      <c r="C103" s="63"/>
      <c r="D103" s="63"/>
      <c r="E103" s="63"/>
      <c r="F103" s="66"/>
      <c r="G103" s="67"/>
      <c r="H103" s="67"/>
      <c r="I103" s="67"/>
      <c r="J103" s="68"/>
      <c r="K103" s="68"/>
      <c r="L103" s="68"/>
    </row>
    <row r="104" spans="1:12" ht="12.75">
      <c r="A104" s="69"/>
      <c r="B104" s="62"/>
      <c r="C104" s="63"/>
      <c r="D104" s="63"/>
      <c r="E104" s="63"/>
      <c r="F104" s="66"/>
      <c r="G104" s="67"/>
      <c r="H104" s="67"/>
      <c r="I104" s="67"/>
      <c r="J104" s="68"/>
      <c r="K104" s="68"/>
      <c r="L104" s="68"/>
    </row>
    <row r="105" spans="1:12" ht="12.75">
      <c r="A105" s="69"/>
      <c r="B105" s="62"/>
      <c r="C105" s="63"/>
      <c r="D105" s="63"/>
      <c r="E105" s="63"/>
      <c r="F105" s="66"/>
      <c r="G105" s="67"/>
      <c r="H105" s="67"/>
      <c r="I105" s="67"/>
      <c r="J105" s="68"/>
      <c r="K105" s="68"/>
      <c r="L105" s="68"/>
    </row>
    <row r="106" spans="1:12" ht="12.75">
      <c r="A106" s="69"/>
      <c r="B106" s="62"/>
      <c r="C106" s="63"/>
      <c r="D106" s="63"/>
      <c r="E106" s="63"/>
      <c r="F106" s="66"/>
      <c r="G106" s="67"/>
      <c r="H106" s="67"/>
      <c r="I106" s="67"/>
      <c r="J106" s="68"/>
      <c r="K106" s="68"/>
      <c r="L106" s="68"/>
    </row>
    <row r="107" spans="1:12" ht="12.75">
      <c r="A107" s="69"/>
      <c r="B107" s="62"/>
      <c r="C107" s="63"/>
      <c r="D107" s="63"/>
      <c r="E107" s="63"/>
      <c r="F107" s="66"/>
      <c r="G107" s="67"/>
      <c r="H107" s="67"/>
      <c r="I107" s="67"/>
      <c r="J107" s="68"/>
      <c r="K107" s="68"/>
      <c r="L107" s="68"/>
    </row>
    <row r="108" spans="1:12" ht="12.75">
      <c r="A108" s="69"/>
      <c r="B108" s="62"/>
      <c r="C108" s="63"/>
      <c r="D108" s="63"/>
      <c r="E108" s="63"/>
      <c r="F108" s="66"/>
      <c r="G108" s="67"/>
      <c r="H108" s="67"/>
      <c r="I108" s="67"/>
      <c r="J108" s="68"/>
      <c r="K108" s="68"/>
      <c r="L108" s="68"/>
    </row>
    <row r="109" spans="1:12" ht="12.75">
      <c r="A109" s="69"/>
      <c r="B109" s="62"/>
      <c r="C109" s="63"/>
      <c r="D109" s="63"/>
      <c r="E109" s="63"/>
      <c r="F109" s="66"/>
      <c r="G109" s="67"/>
      <c r="H109" s="67"/>
      <c r="I109" s="67"/>
      <c r="J109" s="68"/>
      <c r="K109" s="68"/>
      <c r="L109" s="68"/>
    </row>
    <row r="110" spans="1:12" ht="12.75">
      <c r="A110" s="69"/>
      <c r="B110" s="62"/>
      <c r="C110" s="63"/>
      <c r="D110" s="63"/>
      <c r="E110" s="63"/>
      <c r="F110" s="66"/>
      <c r="G110" s="67"/>
      <c r="H110" s="67"/>
      <c r="I110" s="67"/>
      <c r="J110" s="68"/>
      <c r="K110" s="68"/>
      <c r="L110" s="68"/>
    </row>
    <row r="111" spans="1:12" ht="12.75">
      <c r="A111" s="69"/>
      <c r="B111" s="62"/>
      <c r="C111" s="63"/>
      <c r="D111" s="63"/>
      <c r="E111" s="63"/>
      <c r="F111" s="66"/>
      <c r="G111" s="67"/>
      <c r="H111" s="67"/>
      <c r="I111" s="67"/>
      <c r="J111" s="68"/>
      <c r="K111" s="68"/>
      <c r="L111" s="68"/>
    </row>
    <row r="112" spans="1:12" ht="12.75">
      <c r="A112" s="69"/>
      <c r="B112" s="62"/>
      <c r="C112" s="63"/>
      <c r="D112" s="63"/>
      <c r="E112" s="63"/>
      <c r="F112" s="66"/>
      <c r="G112" s="67"/>
      <c r="H112" s="67"/>
      <c r="I112" s="67"/>
      <c r="J112" s="68"/>
      <c r="K112" s="68"/>
      <c r="L112" s="68"/>
    </row>
    <row r="113" spans="1:12" ht="12.75">
      <c r="A113" s="69"/>
      <c r="B113" s="62"/>
      <c r="C113" s="63"/>
      <c r="D113" s="63"/>
      <c r="E113" s="63"/>
      <c r="F113" s="66"/>
      <c r="G113" s="67"/>
      <c r="H113" s="67"/>
      <c r="I113" s="67"/>
      <c r="J113" s="68"/>
      <c r="K113" s="68"/>
      <c r="L113" s="68"/>
    </row>
    <row r="114" spans="1:12" ht="12.75">
      <c r="A114" s="69"/>
      <c r="B114" s="62"/>
      <c r="C114" s="63"/>
      <c r="D114" s="63"/>
      <c r="E114" s="63"/>
      <c r="F114" s="66"/>
      <c r="G114" s="67"/>
      <c r="H114" s="67"/>
      <c r="I114" s="67"/>
      <c r="J114" s="68"/>
      <c r="K114" s="68"/>
      <c r="L114" s="68"/>
    </row>
    <row r="115" spans="1:12" ht="12.75">
      <c r="A115" s="69"/>
      <c r="B115" s="62"/>
      <c r="C115" s="63"/>
      <c r="D115" s="63"/>
      <c r="E115" s="63"/>
      <c r="F115" s="66"/>
      <c r="G115" s="67"/>
      <c r="H115" s="67"/>
      <c r="I115" s="67"/>
      <c r="J115" s="68"/>
      <c r="K115" s="68"/>
      <c r="L115" s="68"/>
    </row>
    <row r="116" spans="1:12" ht="12.75">
      <c r="A116" s="69"/>
      <c r="B116" s="62"/>
      <c r="C116" s="63"/>
      <c r="D116" s="63"/>
      <c r="E116" s="63"/>
      <c r="F116" s="66"/>
      <c r="G116" s="67"/>
      <c r="H116" s="67"/>
      <c r="I116" s="67"/>
      <c r="J116" s="68"/>
      <c r="K116" s="68"/>
      <c r="L116" s="68"/>
    </row>
    <row r="117" spans="1:12" ht="12.75">
      <c r="A117" s="69"/>
      <c r="B117" s="62"/>
      <c r="C117" s="63"/>
      <c r="D117" s="63"/>
      <c r="E117" s="63"/>
      <c r="F117" s="66"/>
      <c r="G117" s="67"/>
      <c r="H117" s="67"/>
      <c r="I117" s="67"/>
      <c r="J117" s="68"/>
      <c r="K117" s="68"/>
      <c r="L117" s="68"/>
    </row>
    <row r="118" spans="1:12" ht="12.75">
      <c r="A118" s="69"/>
      <c r="B118" s="62"/>
      <c r="C118" s="63"/>
      <c r="D118" s="63"/>
      <c r="E118" s="63"/>
      <c r="F118" s="66"/>
      <c r="G118" s="67"/>
      <c r="H118" s="67"/>
      <c r="I118" s="67"/>
      <c r="J118" s="68"/>
      <c r="K118" s="68"/>
      <c r="L118" s="68"/>
    </row>
    <row r="119" spans="1:12" ht="12.75">
      <c r="A119" s="69"/>
      <c r="B119" s="62"/>
      <c r="C119" s="63"/>
      <c r="D119" s="63"/>
      <c r="E119" s="63"/>
      <c r="F119" s="66"/>
      <c r="G119" s="67"/>
      <c r="H119" s="67"/>
      <c r="I119" s="67"/>
      <c r="J119" s="68"/>
      <c r="K119" s="68"/>
      <c r="L119" s="68"/>
    </row>
    <row r="120" spans="1:12" ht="12.75">
      <c r="A120" s="69"/>
      <c r="B120" s="62"/>
      <c r="C120" s="63"/>
      <c r="D120" s="63"/>
      <c r="E120" s="63"/>
      <c r="F120" s="66"/>
      <c r="G120" s="67"/>
      <c r="H120" s="67"/>
      <c r="I120" s="67"/>
      <c r="J120" s="68"/>
      <c r="K120" s="68"/>
      <c r="L120" s="68"/>
    </row>
    <row r="121" spans="1:12" ht="12.75">
      <c r="A121" s="69"/>
      <c r="B121" s="62"/>
      <c r="C121" s="63"/>
      <c r="D121" s="63"/>
      <c r="E121" s="63"/>
      <c r="F121" s="66"/>
      <c r="G121" s="67"/>
      <c r="H121" s="67"/>
      <c r="I121" s="67"/>
      <c r="J121" s="68"/>
      <c r="K121" s="68"/>
      <c r="L121" s="68"/>
    </row>
    <row r="122" spans="1:12" ht="12.75">
      <c r="A122" s="69"/>
      <c r="B122" s="62"/>
      <c r="C122" s="63"/>
      <c r="D122" s="63"/>
      <c r="E122" s="63"/>
      <c r="F122" s="66"/>
      <c r="G122" s="67"/>
      <c r="H122" s="67"/>
      <c r="I122" s="67"/>
      <c r="J122" s="68"/>
      <c r="K122" s="68"/>
      <c r="L122" s="68"/>
    </row>
    <row r="123" spans="1:12" ht="12.75">
      <c r="A123" s="69"/>
      <c r="B123" s="62"/>
      <c r="C123" s="63"/>
      <c r="D123" s="63"/>
      <c r="E123" s="63"/>
      <c r="F123" s="66"/>
      <c r="G123" s="67"/>
      <c r="H123" s="67"/>
      <c r="I123" s="67"/>
      <c r="J123" s="68"/>
      <c r="K123" s="68"/>
      <c r="L123" s="68"/>
    </row>
    <row r="124" spans="1:12" ht="12.75">
      <c r="A124" s="69"/>
      <c r="B124" s="62"/>
      <c r="C124" s="63"/>
      <c r="D124" s="63"/>
      <c r="E124" s="63"/>
      <c r="F124" s="66"/>
      <c r="G124" s="67"/>
      <c r="H124" s="67"/>
      <c r="I124" s="67"/>
      <c r="J124" s="68"/>
      <c r="K124" s="68"/>
      <c r="L124" s="68"/>
    </row>
    <row r="125" spans="1:12" ht="12.75">
      <c r="A125" s="69"/>
      <c r="B125" s="62"/>
      <c r="C125" s="63"/>
      <c r="D125" s="63"/>
      <c r="E125" s="63"/>
      <c r="F125" s="66"/>
      <c r="G125" s="67"/>
      <c r="H125" s="67"/>
      <c r="I125" s="67"/>
      <c r="J125" s="68"/>
      <c r="K125" s="68"/>
      <c r="L125" s="68"/>
    </row>
    <row r="126" spans="1:12" ht="12.75">
      <c r="A126" s="69"/>
      <c r="B126" s="62"/>
      <c r="C126" s="63"/>
      <c r="D126" s="63"/>
      <c r="E126" s="63"/>
      <c r="F126" s="66"/>
      <c r="G126" s="67"/>
      <c r="H126" s="67"/>
      <c r="I126" s="67"/>
      <c r="J126" s="68"/>
      <c r="K126" s="68"/>
      <c r="L126" s="68"/>
    </row>
    <row r="127" spans="1:12" ht="12.75">
      <c r="A127" s="69"/>
      <c r="B127" s="62"/>
      <c r="C127" s="63"/>
      <c r="D127" s="63"/>
      <c r="E127" s="63"/>
      <c r="F127" s="66"/>
      <c r="G127" s="67"/>
      <c r="H127" s="67"/>
      <c r="I127" s="67"/>
      <c r="J127" s="68"/>
      <c r="K127" s="68"/>
      <c r="L127" s="68"/>
    </row>
    <row r="128" spans="1:12" ht="12.75">
      <c r="A128" s="69"/>
      <c r="B128" s="62"/>
      <c r="C128" s="63"/>
      <c r="D128" s="63"/>
      <c r="E128" s="63"/>
      <c r="F128" s="66"/>
      <c r="G128" s="67"/>
      <c r="H128" s="67"/>
      <c r="I128" s="67"/>
      <c r="J128" s="68"/>
      <c r="K128" s="68"/>
      <c r="L128" s="68"/>
    </row>
    <row r="129" spans="1:12" ht="12.75">
      <c r="A129" s="69"/>
      <c r="B129" s="62"/>
      <c r="C129" s="63"/>
      <c r="D129" s="63"/>
      <c r="E129" s="63"/>
      <c r="F129" s="66"/>
      <c r="G129" s="67"/>
      <c r="H129" s="67"/>
      <c r="I129" s="67"/>
      <c r="J129" s="68"/>
      <c r="K129" s="68"/>
      <c r="L129" s="68"/>
    </row>
    <row r="130" spans="1:12" ht="12.75">
      <c r="A130" s="69"/>
      <c r="B130" s="62"/>
      <c r="C130" s="63"/>
      <c r="D130" s="63"/>
      <c r="E130" s="63"/>
      <c r="F130" s="66"/>
      <c r="G130" s="67"/>
      <c r="H130" s="67"/>
      <c r="I130" s="67"/>
      <c r="J130" s="68"/>
      <c r="K130" s="68"/>
      <c r="L130" s="68"/>
    </row>
    <row r="131" spans="1:12" ht="12.75">
      <c r="A131" s="69"/>
      <c r="B131" s="62"/>
      <c r="C131" s="63"/>
      <c r="D131" s="63"/>
      <c r="E131" s="63"/>
      <c r="F131" s="66"/>
      <c r="G131" s="67"/>
      <c r="H131" s="67"/>
      <c r="I131" s="67"/>
      <c r="J131" s="68"/>
      <c r="K131" s="68"/>
      <c r="L131" s="68"/>
    </row>
    <row r="132" spans="1:12" ht="12.75">
      <c r="A132" s="69"/>
      <c r="B132" s="62"/>
      <c r="C132" s="63"/>
      <c r="D132" s="63"/>
      <c r="E132" s="63"/>
      <c r="F132" s="66"/>
      <c r="G132" s="67"/>
      <c r="H132" s="67"/>
      <c r="I132" s="67"/>
      <c r="J132" s="68"/>
      <c r="K132" s="68"/>
      <c r="L132" s="68"/>
    </row>
    <row r="133" spans="1:12" ht="12.75">
      <c r="A133" s="69"/>
      <c r="B133" s="62"/>
      <c r="C133" s="63"/>
      <c r="D133" s="63"/>
      <c r="E133" s="63"/>
      <c r="F133" s="66"/>
      <c r="G133" s="67"/>
      <c r="H133" s="67"/>
      <c r="I133" s="67"/>
      <c r="J133" s="68"/>
      <c r="K133" s="68"/>
      <c r="L133" s="68"/>
    </row>
    <row r="134" spans="1:12" ht="12.75">
      <c r="A134" s="69"/>
      <c r="B134" s="62"/>
      <c r="C134" s="63"/>
      <c r="D134" s="63"/>
      <c r="E134" s="63"/>
      <c r="F134" s="66"/>
      <c r="G134" s="67"/>
      <c r="H134" s="67"/>
      <c r="I134" s="67"/>
      <c r="J134" s="68"/>
      <c r="K134" s="68"/>
      <c r="L134" s="68"/>
    </row>
    <row r="135" spans="1:12" ht="12.75">
      <c r="A135" s="69"/>
      <c r="B135" s="62"/>
      <c r="C135" s="63"/>
      <c r="D135" s="63"/>
      <c r="E135" s="63"/>
      <c r="F135" s="66"/>
      <c r="G135" s="67"/>
      <c r="H135" s="67"/>
      <c r="I135" s="67"/>
      <c r="J135" s="68"/>
      <c r="K135" s="68"/>
      <c r="L135" s="68"/>
    </row>
    <row r="136" spans="1:12" ht="12.75">
      <c r="A136" s="69"/>
      <c r="B136" s="62"/>
      <c r="C136" s="63"/>
      <c r="D136" s="63"/>
      <c r="E136" s="63"/>
      <c r="F136" s="66"/>
      <c r="G136" s="67"/>
      <c r="H136" s="67"/>
      <c r="I136" s="67"/>
      <c r="J136" s="68"/>
      <c r="K136" s="68"/>
      <c r="L136" s="68"/>
    </row>
    <row r="137" spans="1:12" ht="12.75">
      <c r="A137" s="69"/>
      <c r="B137" s="62"/>
      <c r="C137" s="63"/>
      <c r="D137" s="63"/>
      <c r="E137" s="63"/>
      <c r="F137" s="66"/>
      <c r="G137" s="67"/>
      <c r="H137" s="67"/>
      <c r="I137" s="67"/>
      <c r="J137" s="68"/>
      <c r="K137" s="68"/>
      <c r="L137" s="68"/>
    </row>
    <row r="138" spans="1:12" ht="12.75">
      <c r="A138" s="69"/>
      <c r="B138" s="62"/>
      <c r="C138" s="63"/>
      <c r="D138" s="63"/>
      <c r="E138" s="63"/>
      <c r="F138" s="66"/>
      <c r="G138" s="67"/>
      <c r="H138" s="67"/>
      <c r="I138" s="67"/>
      <c r="J138" s="68"/>
      <c r="K138" s="68"/>
      <c r="L138" s="68"/>
    </row>
    <row r="139" spans="1:12" ht="12.75">
      <c r="A139" s="69"/>
      <c r="B139" s="62"/>
      <c r="C139" s="63"/>
      <c r="D139" s="63"/>
      <c r="E139" s="63"/>
      <c r="F139" s="66"/>
      <c r="G139" s="67"/>
      <c r="H139" s="67"/>
      <c r="I139" s="67"/>
      <c r="J139" s="68"/>
      <c r="K139" s="68"/>
      <c r="L139" s="68"/>
    </row>
    <row r="140" spans="1:12" ht="12.75">
      <c r="A140" s="69"/>
      <c r="B140" s="62"/>
      <c r="C140" s="63"/>
      <c r="D140" s="63"/>
      <c r="E140" s="63"/>
      <c r="F140" s="66"/>
      <c r="G140" s="67"/>
      <c r="H140" s="67"/>
      <c r="I140" s="67"/>
      <c r="J140" s="68"/>
      <c r="K140" s="68"/>
      <c r="L140" s="68"/>
    </row>
    <row r="141" spans="1:12" ht="12.75">
      <c r="A141" s="69"/>
      <c r="B141" s="62"/>
      <c r="C141" s="63"/>
      <c r="D141" s="63"/>
      <c r="E141" s="63"/>
      <c r="F141" s="66"/>
      <c r="G141" s="67"/>
      <c r="H141" s="67"/>
      <c r="I141" s="67"/>
      <c r="J141" s="68"/>
      <c r="K141" s="68"/>
      <c r="L141" s="68"/>
    </row>
    <row r="142" spans="1:12" ht="12.75">
      <c r="A142" s="69"/>
      <c r="B142" s="62"/>
      <c r="C142" s="63"/>
      <c r="D142" s="63"/>
      <c r="E142" s="63"/>
      <c r="F142" s="66"/>
      <c r="G142" s="67"/>
      <c r="H142" s="67"/>
      <c r="I142" s="67"/>
      <c r="J142" s="68"/>
      <c r="K142" s="68"/>
      <c r="L142" s="68"/>
    </row>
    <row r="143" spans="1:12" ht="12.75">
      <c r="A143" s="69"/>
      <c r="B143" s="62"/>
      <c r="C143" s="63"/>
      <c r="D143" s="63"/>
      <c r="E143" s="63"/>
      <c r="F143" s="66"/>
      <c r="G143" s="67"/>
      <c r="H143" s="67"/>
      <c r="I143" s="67"/>
      <c r="J143" s="68"/>
      <c r="K143" s="68"/>
      <c r="L143" s="68"/>
    </row>
    <row r="144" spans="1:12" ht="12.75">
      <c r="A144" s="69"/>
      <c r="B144" s="62"/>
      <c r="C144" s="63"/>
      <c r="D144" s="63"/>
      <c r="E144" s="63"/>
      <c r="F144" s="66"/>
      <c r="G144" s="67"/>
      <c r="H144" s="67"/>
      <c r="I144" s="67"/>
      <c r="J144" s="68"/>
      <c r="K144" s="68"/>
      <c r="L144" s="68"/>
    </row>
    <row r="145" spans="1:12" ht="12.75">
      <c r="A145" s="69"/>
      <c r="B145" s="62"/>
      <c r="C145" s="63"/>
      <c r="D145" s="63"/>
      <c r="E145" s="63"/>
      <c r="F145" s="66"/>
      <c r="G145" s="67"/>
      <c r="H145" s="67"/>
      <c r="I145" s="67"/>
      <c r="J145" s="68"/>
      <c r="K145" s="68"/>
      <c r="L145" s="68"/>
    </row>
    <row r="146" spans="1:12" ht="12.75">
      <c r="A146" s="69"/>
      <c r="B146" s="62"/>
      <c r="C146" s="63"/>
      <c r="D146" s="63"/>
      <c r="E146" s="63"/>
      <c r="F146" s="66"/>
      <c r="G146" s="67"/>
      <c r="H146" s="67"/>
      <c r="I146" s="67"/>
      <c r="J146" s="68"/>
      <c r="K146" s="68"/>
      <c r="L146" s="68"/>
    </row>
    <row r="147" spans="1:12" ht="12.75">
      <c r="A147" s="69"/>
      <c r="B147" s="62"/>
      <c r="C147" s="63"/>
      <c r="D147" s="63"/>
      <c r="E147" s="63"/>
      <c r="F147" s="66"/>
      <c r="G147" s="67"/>
      <c r="H147" s="67"/>
      <c r="I147" s="67"/>
      <c r="J147" s="68"/>
      <c r="K147" s="68"/>
      <c r="L147" s="68"/>
    </row>
    <row r="148" spans="1:12" ht="12.75">
      <c r="A148" s="69"/>
      <c r="B148" s="62"/>
      <c r="C148" s="63"/>
      <c r="D148" s="63"/>
      <c r="E148" s="63"/>
      <c r="F148" s="66"/>
      <c r="G148" s="67"/>
      <c r="H148" s="67"/>
      <c r="I148" s="67"/>
      <c r="J148" s="68"/>
      <c r="K148" s="68"/>
      <c r="L148" s="68"/>
    </row>
    <row r="149" spans="1:12" ht="12.75">
      <c r="A149" s="69"/>
      <c r="B149" s="62"/>
      <c r="C149" s="63"/>
      <c r="D149" s="63"/>
      <c r="E149" s="63"/>
      <c r="F149" s="66"/>
      <c r="G149" s="67"/>
      <c r="H149" s="67"/>
      <c r="I149" s="67"/>
      <c r="J149" s="68"/>
      <c r="K149" s="68"/>
      <c r="L149" s="68"/>
    </row>
    <row r="150" spans="1:12" ht="12.75">
      <c r="A150" s="69"/>
      <c r="B150" s="62"/>
      <c r="C150" s="63"/>
      <c r="D150" s="63"/>
      <c r="E150" s="63"/>
      <c r="F150" s="66"/>
      <c r="G150" s="67"/>
      <c r="H150" s="67"/>
      <c r="I150" s="67"/>
      <c r="J150" s="68"/>
      <c r="K150" s="68"/>
      <c r="L150" s="68"/>
    </row>
    <row r="151" spans="1:12" ht="12.75">
      <c r="A151" s="69"/>
      <c r="B151" s="62"/>
      <c r="C151" s="63"/>
      <c r="D151" s="63"/>
      <c r="E151" s="63"/>
      <c r="F151" s="66"/>
      <c r="G151" s="67"/>
      <c r="H151" s="67"/>
      <c r="I151" s="67"/>
      <c r="J151" s="68"/>
      <c r="K151" s="68"/>
      <c r="L151" s="68"/>
    </row>
    <row r="152" spans="1:12" ht="12.75">
      <c r="A152" s="69"/>
      <c r="B152" s="62"/>
      <c r="C152" s="63"/>
      <c r="D152" s="63"/>
      <c r="E152" s="63"/>
      <c r="F152" s="66"/>
      <c r="G152" s="67"/>
      <c r="H152" s="67"/>
      <c r="I152" s="67"/>
      <c r="J152" s="68"/>
      <c r="K152" s="68"/>
      <c r="L152" s="68"/>
    </row>
    <row r="153" spans="1:12" ht="12.75">
      <c r="A153" s="69"/>
      <c r="B153" s="62"/>
      <c r="C153" s="63"/>
      <c r="D153" s="63"/>
      <c r="E153" s="63"/>
      <c r="F153" s="66"/>
      <c r="G153" s="67"/>
      <c r="H153" s="67"/>
      <c r="I153" s="67"/>
      <c r="J153" s="68"/>
      <c r="K153" s="68"/>
      <c r="L153" s="68"/>
    </row>
    <row r="154" spans="1:12" ht="12.75">
      <c r="A154" s="69"/>
      <c r="B154" s="62"/>
      <c r="C154" s="63"/>
      <c r="D154" s="63"/>
      <c r="E154" s="63"/>
      <c r="F154" s="66"/>
      <c r="G154" s="67"/>
      <c r="H154" s="67"/>
      <c r="I154" s="67"/>
      <c r="J154" s="68"/>
      <c r="K154" s="68"/>
      <c r="L154" s="68"/>
    </row>
    <row r="155" spans="1:12" ht="12.75">
      <c r="A155" s="69"/>
      <c r="B155" s="62"/>
      <c r="C155" s="63"/>
      <c r="D155" s="63"/>
      <c r="E155" s="63"/>
      <c r="F155" s="66"/>
      <c r="G155" s="67"/>
      <c r="H155" s="67"/>
      <c r="I155" s="67"/>
      <c r="J155" s="68"/>
      <c r="K155" s="68"/>
      <c r="L155" s="68"/>
    </row>
    <row r="156" spans="1:12" ht="12.75">
      <c r="A156" s="69"/>
      <c r="B156" s="62"/>
      <c r="C156" s="63"/>
      <c r="D156" s="63"/>
      <c r="E156" s="63"/>
      <c r="F156" s="66"/>
      <c r="G156" s="67"/>
      <c r="H156" s="67"/>
      <c r="I156" s="67"/>
      <c r="J156" s="68"/>
      <c r="K156" s="68"/>
      <c r="L156" s="68"/>
    </row>
    <row r="157" spans="1:12" ht="12.75">
      <c r="A157" s="69"/>
      <c r="B157" s="62"/>
      <c r="C157" s="63"/>
      <c r="D157" s="63"/>
      <c r="E157" s="63"/>
      <c r="F157" s="66"/>
      <c r="G157" s="67"/>
      <c r="H157" s="67"/>
      <c r="I157" s="67"/>
      <c r="J157" s="68"/>
      <c r="K157" s="68"/>
      <c r="L157" s="68"/>
    </row>
    <row r="158" spans="1:12" ht="12.75">
      <c r="A158" s="69"/>
      <c r="B158" s="62"/>
      <c r="C158" s="63"/>
      <c r="D158" s="63"/>
      <c r="E158" s="63"/>
      <c r="F158" s="66"/>
      <c r="G158" s="67"/>
      <c r="H158" s="67"/>
      <c r="I158" s="67"/>
      <c r="J158" s="68"/>
      <c r="K158" s="68"/>
      <c r="L158" s="68"/>
    </row>
    <row r="159" spans="1:12" ht="12.75">
      <c r="A159" s="69"/>
      <c r="B159" s="62"/>
      <c r="C159" s="63"/>
      <c r="D159" s="63"/>
      <c r="E159" s="63"/>
      <c r="F159" s="66"/>
      <c r="G159" s="67"/>
      <c r="H159" s="67"/>
      <c r="I159" s="67"/>
      <c r="J159" s="68"/>
      <c r="K159" s="68"/>
      <c r="L159" s="68"/>
    </row>
    <row r="160" spans="1:12" ht="12.75">
      <c r="A160" s="69"/>
      <c r="B160" s="62"/>
      <c r="C160" s="63"/>
      <c r="D160" s="63"/>
      <c r="E160" s="63"/>
      <c r="F160" s="66"/>
      <c r="G160" s="67"/>
      <c r="H160" s="67"/>
      <c r="I160" s="67"/>
      <c r="J160" s="68"/>
      <c r="K160" s="68"/>
      <c r="L160" s="68"/>
    </row>
    <row r="161" spans="1:12" ht="12.75">
      <c r="A161" s="69"/>
      <c r="B161" s="62"/>
      <c r="C161" s="63"/>
      <c r="D161" s="63"/>
      <c r="E161" s="63"/>
      <c r="F161" s="66"/>
      <c r="G161" s="67"/>
      <c r="H161" s="67"/>
      <c r="I161" s="67"/>
      <c r="J161" s="68"/>
      <c r="K161" s="68"/>
      <c r="L161" s="68"/>
    </row>
    <row r="162" spans="1:12" ht="12.75">
      <c r="A162" s="69"/>
      <c r="B162" s="62"/>
      <c r="C162" s="63"/>
      <c r="D162" s="63"/>
      <c r="E162" s="63"/>
      <c r="F162" s="66"/>
      <c r="G162" s="67"/>
      <c r="H162" s="67"/>
      <c r="I162" s="67"/>
      <c r="J162" s="68"/>
      <c r="K162" s="68"/>
      <c r="L162" s="68"/>
    </row>
    <row r="163" spans="1:12" ht="12.75">
      <c r="A163" s="69"/>
      <c r="B163" s="62"/>
      <c r="C163" s="63"/>
      <c r="D163" s="63"/>
      <c r="E163" s="63"/>
      <c r="F163" s="66"/>
      <c r="G163" s="67"/>
      <c r="H163" s="67"/>
      <c r="I163" s="67"/>
      <c r="J163" s="68"/>
      <c r="K163" s="68"/>
      <c r="L163" s="68"/>
    </row>
    <row r="164" spans="1:12" ht="12.75">
      <c r="A164" s="69"/>
      <c r="B164" s="62"/>
      <c r="C164" s="63"/>
      <c r="D164" s="63"/>
      <c r="E164" s="63"/>
      <c r="F164" s="66"/>
      <c r="G164" s="67"/>
      <c r="H164" s="67"/>
      <c r="I164" s="67"/>
      <c r="J164" s="68"/>
      <c r="K164" s="68"/>
      <c r="L164" s="68"/>
    </row>
    <row r="165" spans="1:12" ht="12.75">
      <c r="A165" s="69"/>
      <c r="B165" s="62"/>
      <c r="C165" s="63"/>
      <c r="D165" s="63"/>
      <c r="E165" s="63"/>
      <c r="F165" s="66"/>
      <c r="G165" s="67"/>
      <c r="H165" s="67"/>
      <c r="I165" s="67"/>
      <c r="J165" s="68"/>
      <c r="K165" s="68"/>
      <c r="L165" s="68"/>
    </row>
    <row r="166" spans="1:12" ht="12.75">
      <c r="A166" s="69"/>
      <c r="B166" s="62"/>
      <c r="C166" s="63"/>
      <c r="D166" s="63"/>
      <c r="E166" s="63"/>
      <c r="F166" s="66"/>
      <c r="G166" s="67"/>
      <c r="H166" s="67"/>
      <c r="I166" s="67"/>
      <c r="J166" s="68"/>
      <c r="K166" s="68"/>
      <c r="L166" s="68"/>
    </row>
    <row r="167" spans="1:12" ht="12.75">
      <c r="A167" s="69"/>
      <c r="B167" s="62"/>
      <c r="C167" s="63"/>
      <c r="D167" s="63"/>
      <c r="E167" s="63"/>
      <c r="F167" s="66"/>
      <c r="G167" s="67"/>
      <c r="H167" s="67"/>
      <c r="I167" s="67"/>
      <c r="J167" s="68"/>
      <c r="K167" s="68"/>
      <c r="L167" s="68"/>
    </row>
    <row r="168" spans="1:12" ht="12.75">
      <c r="A168" s="69"/>
      <c r="B168" s="62"/>
      <c r="C168" s="63"/>
      <c r="D168" s="63"/>
      <c r="E168" s="63"/>
      <c r="F168" s="66"/>
      <c r="G168" s="67"/>
      <c r="H168" s="67"/>
      <c r="I168" s="67"/>
      <c r="J168" s="68"/>
      <c r="K168" s="68"/>
      <c r="L168" s="68"/>
    </row>
    <row r="169" spans="1:12" ht="12.75">
      <c r="A169" s="69"/>
      <c r="B169" s="62"/>
      <c r="C169" s="63"/>
      <c r="D169" s="63"/>
      <c r="E169" s="63"/>
      <c r="F169" s="66"/>
      <c r="G169" s="67"/>
      <c r="H169" s="67"/>
      <c r="I169" s="67"/>
      <c r="J169" s="68"/>
      <c r="K169" s="68"/>
      <c r="L169" s="68"/>
    </row>
    <row r="170" spans="1:12" ht="12.75">
      <c r="A170" s="69"/>
      <c r="B170" s="62"/>
      <c r="C170" s="63"/>
      <c r="D170" s="63"/>
      <c r="E170" s="63"/>
      <c r="F170" s="66"/>
      <c r="G170" s="67"/>
      <c r="H170" s="67"/>
      <c r="I170" s="67"/>
      <c r="J170" s="68"/>
      <c r="K170" s="68"/>
      <c r="L170" s="68"/>
    </row>
    <row r="171" spans="1:12" ht="12.75">
      <c r="A171" s="69"/>
      <c r="B171" s="62"/>
      <c r="C171" s="63"/>
      <c r="D171" s="63"/>
      <c r="E171" s="63"/>
      <c r="F171" s="66"/>
      <c r="G171" s="67"/>
      <c r="H171" s="67"/>
      <c r="I171" s="67"/>
      <c r="J171" s="68"/>
      <c r="K171" s="68"/>
      <c r="L171" s="68"/>
    </row>
    <row r="172" spans="1:12" ht="12.75">
      <c r="A172" s="69"/>
      <c r="B172" s="62"/>
      <c r="C172" s="63"/>
      <c r="D172" s="63"/>
      <c r="E172" s="63"/>
      <c r="F172" s="66"/>
      <c r="G172" s="67"/>
      <c r="H172" s="67"/>
      <c r="I172" s="67"/>
      <c r="J172" s="68"/>
      <c r="K172" s="68"/>
      <c r="L172" s="68"/>
    </row>
    <row r="173" spans="1:12" ht="12.75">
      <c r="A173" s="69"/>
      <c r="B173" s="62"/>
      <c r="C173" s="63"/>
      <c r="D173" s="63"/>
      <c r="E173" s="63"/>
      <c r="F173" s="66"/>
      <c r="G173" s="67"/>
      <c r="H173" s="67"/>
      <c r="I173" s="67"/>
      <c r="J173" s="68"/>
      <c r="K173" s="68"/>
      <c r="L173" s="68"/>
    </row>
    <row r="174" spans="1:12" ht="12.75">
      <c r="A174" s="69"/>
      <c r="B174" s="62"/>
      <c r="C174" s="63"/>
      <c r="D174" s="63"/>
      <c r="E174" s="63"/>
      <c r="F174" s="66"/>
      <c r="G174" s="67"/>
      <c r="H174" s="67"/>
      <c r="I174" s="67"/>
      <c r="J174" s="68"/>
      <c r="K174" s="68"/>
      <c r="L174" s="68"/>
    </row>
    <row r="175" spans="1:12" ht="12.75">
      <c r="A175" s="69"/>
      <c r="B175" s="62"/>
      <c r="C175" s="63"/>
      <c r="D175" s="63"/>
      <c r="E175" s="63"/>
      <c r="F175" s="66"/>
      <c r="G175" s="67"/>
      <c r="H175" s="67"/>
      <c r="I175" s="67"/>
      <c r="J175" s="68"/>
      <c r="K175" s="68"/>
      <c r="L175" s="68"/>
    </row>
    <row r="176" spans="1:12" ht="12.75">
      <c r="A176" s="69"/>
      <c r="B176" s="62"/>
      <c r="C176" s="63"/>
      <c r="D176" s="63"/>
      <c r="E176" s="63"/>
      <c r="F176" s="66"/>
      <c r="G176" s="67"/>
      <c r="H176" s="67"/>
      <c r="I176" s="67"/>
      <c r="J176" s="68"/>
      <c r="K176" s="68"/>
      <c r="L176" s="68"/>
    </row>
    <row r="177" spans="1:12" ht="12.75">
      <c r="A177" s="69"/>
      <c r="B177" s="62"/>
      <c r="C177" s="63"/>
      <c r="D177" s="63"/>
      <c r="E177" s="63"/>
      <c r="F177" s="66"/>
      <c r="G177" s="67"/>
      <c r="H177" s="67"/>
      <c r="I177" s="67"/>
      <c r="J177" s="68"/>
      <c r="K177" s="68"/>
      <c r="L177" s="68"/>
    </row>
    <row r="178" spans="1:12" ht="12.75">
      <c r="A178" s="69"/>
      <c r="B178" s="62"/>
      <c r="C178" s="63"/>
      <c r="D178" s="63"/>
      <c r="E178" s="63"/>
      <c r="F178" s="66"/>
      <c r="G178" s="67"/>
      <c r="H178" s="67"/>
      <c r="I178" s="67"/>
      <c r="J178" s="68"/>
      <c r="K178" s="68"/>
      <c r="L178" s="68"/>
    </row>
    <row r="179" spans="1:12" ht="12.75">
      <c r="A179" s="69"/>
      <c r="B179" s="62"/>
      <c r="C179" s="63"/>
      <c r="D179" s="63"/>
      <c r="E179" s="63"/>
      <c r="F179" s="66"/>
      <c r="G179" s="67"/>
      <c r="H179" s="67"/>
      <c r="I179" s="67"/>
      <c r="J179" s="68"/>
      <c r="K179" s="68"/>
      <c r="L179" s="68"/>
    </row>
    <row r="180" spans="1:12" ht="12.75">
      <c r="A180" s="69"/>
      <c r="B180" s="62"/>
      <c r="C180" s="63"/>
      <c r="D180" s="63"/>
      <c r="E180" s="63"/>
      <c r="F180" s="66"/>
      <c r="G180" s="67"/>
      <c r="H180" s="67"/>
      <c r="I180" s="67"/>
      <c r="J180" s="68"/>
      <c r="K180" s="68"/>
      <c r="L180" s="68"/>
    </row>
    <row r="181" spans="1:12" ht="12.75">
      <c r="A181" s="69"/>
      <c r="B181" s="62"/>
      <c r="C181" s="63"/>
      <c r="D181" s="63"/>
      <c r="E181" s="63"/>
      <c r="F181" s="66"/>
      <c r="G181" s="67"/>
      <c r="H181" s="67"/>
      <c r="I181" s="67"/>
      <c r="J181" s="68"/>
      <c r="K181" s="68"/>
      <c r="L181" s="68"/>
    </row>
    <row r="182" spans="1:12" ht="12.75">
      <c r="A182" s="69"/>
      <c r="B182" s="62"/>
      <c r="C182" s="63"/>
      <c r="D182" s="63"/>
      <c r="E182" s="63"/>
      <c r="F182" s="66"/>
      <c r="G182" s="67"/>
      <c r="H182" s="67"/>
      <c r="I182" s="67"/>
      <c r="J182" s="68"/>
      <c r="K182" s="68"/>
      <c r="L182" s="68"/>
    </row>
    <row r="183" spans="1:12" ht="12.75">
      <c r="A183" s="69"/>
      <c r="B183" s="62"/>
      <c r="C183" s="63"/>
      <c r="D183" s="63"/>
      <c r="E183" s="63"/>
      <c r="F183" s="66"/>
      <c r="G183" s="67"/>
      <c r="H183" s="67"/>
      <c r="I183" s="67"/>
      <c r="J183" s="68"/>
      <c r="K183" s="68"/>
      <c r="L183" s="68"/>
    </row>
    <row r="184" spans="1:12" ht="12.75">
      <c r="A184" s="69"/>
      <c r="B184" s="62"/>
      <c r="C184" s="63"/>
      <c r="D184" s="63"/>
      <c r="E184" s="63"/>
      <c r="F184" s="66"/>
      <c r="G184" s="67"/>
      <c r="H184" s="67"/>
      <c r="I184" s="67"/>
      <c r="J184" s="68"/>
      <c r="K184" s="68"/>
      <c r="L184" s="68"/>
    </row>
    <row r="185" spans="1:12" ht="12.75">
      <c r="A185" s="69"/>
      <c r="B185" s="62"/>
      <c r="C185" s="63"/>
      <c r="D185" s="63"/>
      <c r="E185" s="63"/>
      <c r="F185" s="66"/>
      <c r="G185" s="67"/>
      <c r="H185" s="67"/>
      <c r="I185" s="67"/>
      <c r="J185" s="68"/>
      <c r="K185" s="68"/>
      <c r="L185" s="68"/>
    </row>
    <row r="186" spans="1:12" ht="12.75">
      <c r="A186" s="69"/>
      <c r="B186" s="62"/>
      <c r="C186" s="63"/>
      <c r="D186" s="63"/>
      <c r="E186" s="63"/>
      <c r="F186" s="66"/>
      <c r="G186" s="67"/>
      <c r="H186" s="67"/>
      <c r="I186" s="67"/>
      <c r="J186" s="68"/>
      <c r="K186" s="68"/>
      <c r="L186" s="68"/>
    </row>
    <row r="187" spans="1:12" ht="12.75">
      <c r="A187" s="69"/>
      <c r="B187" s="62"/>
      <c r="C187" s="63"/>
      <c r="D187" s="63"/>
      <c r="E187" s="63"/>
      <c r="F187" s="66"/>
      <c r="G187" s="67"/>
      <c r="H187" s="67"/>
      <c r="I187" s="67"/>
      <c r="J187" s="68"/>
      <c r="K187" s="68"/>
      <c r="L187" s="68"/>
    </row>
    <row r="188" spans="1:12" ht="12.75">
      <c r="A188" s="69"/>
      <c r="B188" s="62"/>
      <c r="C188" s="63"/>
      <c r="D188" s="63"/>
      <c r="E188" s="63"/>
      <c r="F188" s="66"/>
      <c r="G188" s="67"/>
      <c r="H188" s="67"/>
      <c r="I188" s="67"/>
      <c r="J188" s="68"/>
      <c r="K188" s="68"/>
      <c r="L188" s="68"/>
    </row>
    <row r="189" spans="1:12" ht="12.75">
      <c r="A189" s="69"/>
      <c r="B189" s="62"/>
      <c r="C189" s="63"/>
      <c r="D189" s="63"/>
      <c r="E189" s="63"/>
      <c r="F189" s="66"/>
      <c r="G189" s="67"/>
      <c r="H189" s="67"/>
      <c r="I189" s="67"/>
      <c r="J189" s="68"/>
      <c r="K189" s="68"/>
      <c r="L189" s="68"/>
    </row>
    <row r="190" spans="1:12" ht="12.75">
      <c r="A190" s="69"/>
      <c r="B190" s="62"/>
      <c r="C190" s="63"/>
      <c r="D190" s="63"/>
      <c r="E190" s="63"/>
      <c r="F190" s="66"/>
      <c r="G190" s="67"/>
      <c r="H190" s="67"/>
      <c r="I190" s="67"/>
      <c r="J190" s="68"/>
      <c r="K190" s="68"/>
      <c r="L190" s="68"/>
    </row>
    <row r="191" spans="1:12" ht="12.75">
      <c r="A191" s="69"/>
      <c r="B191" s="62"/>
      <c r="C191" s="63"/>
      <c r="D191" s="63"/>
      <c r="E191" s="63"/>
      <c r="F191" s="66"/>
      <c r="G191" s="67"/>
      <c r="H191" s="67"/>
      <c r="I191" s="67"/>
      <c r="J191" s="68"/>
      <c r="K191" s="68"/>
      <c r="L191" s="68"/>
    </row>
    <row r="192" spans="1:12" ht="12.75">
      <c r="A192" s="69"/>
      <c r="B192" s="62"/>
      <c r="C192" s="63"/>
      <c r="D192" s="63"/>
      <c r="E192" s="63"/>
      <c r="F192" s="66"/>
      <c r="G192" s="67"/>
      <c r="H192" s="67"/>
      <c r="I192" s="67"/>
      <c r="J192" s="68"/>
      <c r="K192" s="68"/>
      <c r="L192" s="68"/>
    </row>
    <row r="193" spans="1:12" ht="12.75">
      <c r="A193" s="69"/>
      <c r="B193" s="62"/>
      <c r="C193" s="63"/>
      <c r="D193" s="63"/>
      <c r="E193" s="63"/>
      <c r="F193" s="66"/>
      <c r="G193" s="67"/>
      <c r="H193" s="67"/>
      <c r="I193" s="67"/>
      <c r="J193" s="68"/>
      <c r="K193" s="68"/>
      <c r="L193" s="68"/>
    </row>
    <row r="194" spans="1:12" ht="12.75">
      <c r="A194" s="69"/>
      <c r="B194" s="62"/>
      <c r="C194" s="63"/>
      <c r="D194" s="63"/>
      <c r="E194" s="63"/>
      <c r="F194" s="66"/>
      <c r="G194" s="67"/>
      <c r="H194" s="67"/>
      <c r="I194" s="67"/>
      <c r="J194" s="68"/>
      <c r="K194" s="68"/>
      <c r="L194" s="68"/>
    </row>
    <row r="195" spans="1:12" ht="12.75">
      <c r="A195" s="69"/>
      <c r="B195" s="62"/>
      <c r="C195" s="63"/>
      <c r="D195" s="63"/>
      <c r="E195" s="63"/>
      <c r="F195" s="66"/>
      <c r="G195" s="67"/>
      <c r="H195" s="67"/>
      <c r="I195" s="67"/>
      <c r="J195" s="68"/>
      <c r="K195" s="68"/>
      <c r="L195" s="68"/>
    </row>
    <row r="196" spans="1:12" ht="12.75">
      <c r="A196" s="69"/>
      <c r="B196" s="62"/>
      <c r="C196" s="63"/>
      <c r="D196" s="63"/>
      <c r="E196" s="63"/>
      <c r="F196" s="66"/>
      <c r="G196" s="67"/>
      <c r="H196" s="67"/>
      <c r="I196" s="67"/>
      <c r="J196" s="68"/>
      <c r="K196" s="68"/>
      <c r="L196" s="68"/>
    </row>
    <row r="197" spans="1:12" ht="12.75">
      <c r="A197" s="69"/>
      <c r="B197" s="62"/>
      <c r="C197" s="63"/>
      <c r="D197" s="63"/>
      <c r="E197" s="63"/>
      <c r="F197" s="66"/>
      <c r="G197" s="67"/>
      <c r="H197" s="67"/>
      <c r="I197" s="67"/>
      <c r="J197" s="68"/>
      <c r="K197" s="68"/>
      <c r="L197" s="68"/>
    </row>
    <row r="198" spans="1:12" ht="12.75">
      <c r="A198" s="69"/>
      <c r="B198" s="62"/>
      <c r="C198" s="63"/>
      <c r="D198" s="63"/>
      <c r="E198" s="63"/>
      <c r="F198" s="66"/>
      <c r="G198" s="67"/>
      <c r="H198" s="67"/>
      <c r="I198" s="67"/>
      <c r="J198" s="68"/>
      <c r="K198" s="68"/>
      <c r="L198" s="68"/>
    </row>
    <row r="199" spans="1:12" ht="12.75">
      <c r="A199" s="69"/>
      <c r="B199" s="62"/>
      <c r="C199" s="63"/>
      <c r="D199" s="63"/>
      <c r="E199" s="63"/>
      <c r="F199" s="66"/>
      <c r="G199" s="67"/>
      <c r="H199" s="67"/>
      <c r="I199" s="67"/>
      <c r="J199" s="68"/>
      <c r="K199" s="68"/>
      <c r="L199" s="68"/>
    </row>
    <row r="200" spans="1:12" ht="12.75">
      <c r="A200" s="69"/>
      <c r="B200" s="62"/>
      <c r="C200" s="63"/>
      <c r="D200" s="63"/>
      <c r="E200" s="63"/>
      <c r="F200" s="66"/>
      <c r="G200" s="67"/>
      <c r="H200" s="67"/>
      <c r="I200" s="67"/>
      <c r="J200" s="68"/>
      <c r="K200" s="68"/>
      <c r="L200" s="68"/>
    </row>
    <row r="201" spans="1:12" ht="12.75">
      <c r="A201" s="69"/>
      <c r="B201" s="62"/>
      <c r="C201" s="63"/>
      <c r="D201" s="63"/>
      <c r="E201" s="63"/>
      <c r="F201" s="66"/>
      <c r="G201" s="67"/>
      <c r="H201" s="67"/>
      <c r="I201" s="67"/>
      <c r="J201" s="68"/>
      <c r="K201" s="68"/>
      <c r="L201" s="68"/>
    </row>
    <row r="202" spans="1:12" ht="12.75">
      <c r="A202" s="69"/>
      <c r="B202" s="62"/>
      <c r="C202" s="63"/>
      <c r="D202" s="63"/>
      <c r="E202" s="63"/>
      <c r="F202" s="66"/>
      <c r="G202" s="67"/>
      <c r="H202" s="67"/>
      <c r="I202" s="67"/>
      <c r="J202" s="68"/>
      <c r="K202" s="68"/>
      <c r="L202" s="68"/>
    </row>
    <row r="203" spans="1:12" ht="12.75">
      <c r="A203" s="69"/>
      <c r="B203" s="62"/>
      <c r="C203" s="63"/>
      <c r="D203" s="63"/>
      <c r="E203" s="63"/>
      <c r="F203" s="66"/>
      <c r="G203" s="67"/>
      <c r="H203" s="67"/>
      <c r="I203" s="67"/>
      <c r="J203" s="68"/>
      <c r="K203" s="68"/>
      <c r="L203" s="68"/>
    </row>
    <row r="204" spans="1:12" ht="12.75">
      <c r="A204" s="69"/>
      <c r="B204" s="62"/>
      <c r="C204" s="63"/>
      <c r="D204" s="63"/>
      <c r="E204" s="63"/>
      <c r="F204" s="66"/>
      <c r="G204" s="67"/>
      <c r="H204" s="67"/>
      <c r="I204" s="67"/>
      <c r="J204" s="68"/>
      <c r="K204" s="68"/>
      <c r="L204" s="68"/>
    </row>
    <row r="205" spans="1:12" ht="12.75">
      <c r="A205" s="69"/>
      <c r="B205" s="62"/>
      <c r="C205" s="63"/>
      <c r="D205" s="63"/>
      <c r="E205" s="63"/>
      <c r="F205" s="66"/>
      <c r="G205" s="67"/>
      <c r="H205" s="67"/>
      <c r="I205" s="67"/>
      <c r="J205" s="68"/>
      <c r="K205" s="68"/>
      <c r="L205" s="68"/>
    </row>
    <row r="206" spans="1:12" ht="12.75">
      <c r="A206" s="69"/>
      <c r="B206" s="62"/>
      <c r="C206" s="63"/>
      <c r="D206" s="63"/>
      <c r="E206" s="63"/>
      <c r="F206" s="66"/>
      <c r="G206" s="67"/>
      <c r="H206" s="67"/>
      <c r="I206" s="67"/>
      <c r="J206" s="68"/>
      <c r="K206" s="68"/>
      <c r="L206" s="68"/>
    </row>
    <row r="207" spans="1:12" ht="12.75">
      <c r="A207" s="69"/>
      <c r="B207" s="62"/>
      <c r="C207" s="63"/>
      <c r="D207" s="63"/>
      <c r="E207" s="63"/>
      <c r="F207" s="66"/>
      <c r="G207" s="67"/>
      <c r="H207" s="67"/>
      <c r="I207" s="67"/>
      <c r="J207" s="68"/>
      <c r="K207" s="68"/>
      <c r="L207" s="68"/>
    </row>
    <row r="208" spans="1:12" ht="12.75">
      <c r="A208" s="69"/>
      <c r="B208" s="62"/>
      <c r="C208" s="63"/>
      <c r="D208" s="63"/>
      <c r="E208" s="63"/>
      <c r="F208" s="66"/>
      <c r="G208" s="67"/>
      <c r="H208" s="67"/>
      <c r="I208" s="67"/>
      <c r="J208" s="68"/>
      <c r="K208" s="68"/>
      <c r="L208" s="68"/>
    </row>
    <row r="209" spans="1:12" ht="12.75">
      <c r="A209" s="69"/>
      <c r="B209" s="62"/>
      <c r="C209" s="63"/>
      <c r="D209" s="63"/>
      <c r="E209" s="63"/>
      <c r="F209" s="66"/>
      <c r="G209" s="67"/>
      <c r="H209" s="67"/>
      <c r="I209" s="67"/>
      <c r="J209" s="68"/>
      <c r="K209" s="68"/>
      <c r="L209" s="68"/>
    </row>
    <row r="210" spans="1:12" ht="12.75">
      <c r="A210" s="69"/>
      <c r="B210" s="62"/>
      <c r="C210" s="63"/>
      <c r="D210" s="63"/>
      <c r="E210" s="63"/>
      <c r="F210" s="66"/>
      <c r="G210" s="67"/>
      <c r="H210" s="67"/>
      <c r="I210" s="67"/>
      <c r="J210" s="68"/>
      <c r="K210" s="68"/>
      <c r="L210" s="68"/>
    </row>
    <row r="211" spans="1:12" ht="12.75">
      <c r="A211" s="69"/>
      <c r="B211" s="62"/>
      <c r="C211" s="63"/>
      <c r="D211" s="63"/>
      <c r="E211" s="63"/>
      <c r="F211" s="66"/>
      <c r="G211" s="67"/>
      <c r="H211" s="67"/>
      <c r="I211" s="67"/>
      <c r="J211" s="68"/>
      <c r="K211" s="68"/>
      <c r="L211" s="68"/>
    </row>
    <row r="212" spans="1:12" ht="12.75">
      <c r="A212" s="69"/>
      <c r="B212" s="62"/>
      <c r="C212" s="63"/>
      <c r="D212" s="63"/>
      <c r="E212" s="63"/>
      <c r="F212" s="66"/>
      <c r="G212" s="67"/>
      <c r="H212" s="67"/>
      <c r="I212" s="67"/>
      <c r="J212" s="68"/>
      <c r="K212" s="68"/>
      <c r="L212" s="68"/>
    </row>
    <row r="213" spans="1:12" ht="12.75">
      <c r="A213" s="69"/>
      <c r="B213" s="62"/>
      <c r="C213" s="63"/>
      <c r="D213" s="63"/>
      <c r="E213" s="63"/>
      <c r="F213" s="66"/>
      <c r="G213" s="67"/>
      <c r="H213" s="67"/>
      <c r="I213" s="67"/>
      <c r="J213" s="68"/>
      <c r="K213" s="68"/>
      <c r="L213" s="68"/>
    </row>
    <row r="214" spans="1:12" ht="12.75">
      <c r="A214" s="69"/>
      <c r="B214" s="62"/>
      <c r="C214" s="63"/>
      <c r="D214" s="63"/>
      <c r="E214" s="63"/>
      <c r="F214" s="66"/>
      <c r="G214" s="67"/>
      <c r="H214" s="67"/>
      <c r="I214" s="67"/>
      <c r="J214" s="68"/>
      <c r="K214" s="68"/>
      <c r="L214" s="68"/>
    </row>
    <row r="215" spans="1:12" ht="12.75">
      <c r="A215" s="69"/>
      <c r="B215" s="62"/>
      <c r="C215" s="63"/>
      <c r="D215" s="63"/>
      <c r="E215" s="63"/>
      <c r="F215" s="66"/>
      <c r="G215" s="67"/>
      <c r="H215" s="67"/>
      <c r="I215" s="67"/>
      <c r="J215" s="68"/>
      <c r="K215" s="68"/>
      <c r="L215" s="68"/>
    </row>
    <row r="216" spans="1:12" ht="12.75">
      <c r="A216" s="69"/>
      <c r="B216" s="62"/>
      <c r="C216" s="63"/>
      <c r="D216" s="63"/>
      <c r="E216" s="63"/>
      <c r="F216" s="66"/>
      <c r="G216" s="67"/>
      <c r="H216" s="67"/>
      <c r="I216" s="67"/>
      <c r="J216" s="68"/>
      <c r="K216" s="68"/>
      <c r="L216" s="68"/>
    </row>
    <row r="217" spans="1:12" ht="12.75">
      <c r="A217" s="69"/>
      <c r="B217" s="62"/>
      <c r="C217" s="63"/>
      <c r="D217" s="63"/>
      <c r="E217" s="63"/>
      <c r="F217" s="66"/>
      <c r="G217" s="67"/>
      <c r="H217" s="67"/>
      <c r="I217" s="67"/>
      <c r="J217" s="68"/>
      <c r="K217" s="68"/>
      <c r="L217" s="68"/>
    </row>
    <row r="218" spans="1:12" ht="12.75">
      <c r="A218" s="69"/>
      <c r="B218" s="62"/>
      <c r="C218" s="63"/>
      <c r="D218" s="63"/>
      <c r="E218" s="63"/>
      <c r="F218" s="66"/>
      <c r="G218" s="67"/>
      <c r="H218" s="67"/>
      <c r="I218" s="67"/>
      <c r="J218" s="68"/>
      <c r="K218" s="68"/>
      <c r="L218" s="68"/>
    </row>
    <row r="219" spans="1:12" ht="12.75">
      <c r="A219" s="69"/>
      <c r="B219" s="62"/>
      <c r="C219" s="63"/>
      <c r="D219" s="63"/>
      <c r="E219" s="63"/>
      <c r="F219" s="66"/>
      <c r="G219" s="67"/>
      <c r="H219" s="67"/>
      <c r="I219" s="67"/>
      <c r="J219" s="68"/>
      <c r="K219" s="68"/>
      <c r="L219" s="68"/>
    </row>
    <row r="220" spans="1:12" ht="12.75">
      <c r="A220" s="69"/>
      <c r="B220" s="62"/>
      <c r="C220" s="63"/>
      <c r="D220" s="63"/>
      <c r="E220" s="63"/>
      <c r="F220" s="66"/>
      <c r="G220" s="67"/>
      <c r="H220" s="67"/>
      <c r="I220" s="67"/>
      <c r="J220" s="68"/>
      <c r="K220" s="68"/>
      <c r="L220" s="68"/>
    </row>
    <row r="221" spans="1:12" ht="12.75">
      <c r="A221" s="69"/>
      <c r="B221" s="62"/>
      <c r="C221" s="63"/>
      <c r="D221" s="63"/>
      <c r="E221" s="63"/>
      <c r="F221" s="66"/>
      <c r="G221" s="67"/>
      <c r="H221" s="67"/>
      <c r="I221" s="67"/>
      <c r="J221" s="68"/>
      <c r="K221" s="68"/>
      <c r="L221" s="68"/>
    </row>
    <row r="222" spans="1:12" ht="12.75">
      <c r="A222" s="69"/>
      <c r="B222" s="62"/>
      <c r="C222" s="63"/>
      <c r="D222" s="63"/>
      <c r="E222" s="63"/>
      <c r="F222" s="66"/>
      <c r="G222" s="67"/>
      <c r="H222" s="67"/>
      <c r="I222" s="67"/>
      <c r="J222" s="68"/>
      <c r="K222" s="68"/>
      <c r="L222" s="68"/>
    </row>
    <row r="223" spans="1:12" ht="12.75">
      <c r="A223" s="69"/>
      <c r="B223" s="62"/>
      <c r="C223" s="63"/>
      <c r="D223" s="63"/>
      <c r="E223" s="63"/>
      <c r="F223" s="66"/>
      <c r="G223" s="67"/>
      <c r="H223" s="67"/>
      <c r="I223" s="67"/>
      <c r="J223" s="68"/>
      <c r="K223" s="68"/>
      <c r="L223" s="68"/>
    </row>
    <row r="224" spans="1:12" ht="12.75">
      <c r="A224" s="69"/>
      <c r="B224" s="62"/>
      <c r="C224" s="63"/>
      <c r="D224" s="63"/>
      <c r="E224" s="63"/>
      <c r="F224" s="66"/>
      <c r="G224" s="67"/>
      <c r="H224" s="67"/>
      <c r="I224" s="67"/>
      <c r="J224" s="68"/>
      <c r="K224" s="68"/>
      <c r="L224" s="68"/>
    </row>
    <row r="225" spans="1:12" ht="12.75">
      <c r="A225" s="69"/>
      <c r="B225" s="62"/>
      <c r="C225" s="63"/>
      <c r="D225" s="63"/>
      <c r="E225" s="63"/>
      <c r="F225" s="66"/>
      <c r="G225" s="67"/>
      <c r="H225" s="67"/>
      <c r="I225" s="67"/>
      <c r="J225" s="68"/>
      <c r="K225" s="68"/>
      <c r="L225" s="68"/>
    </row>
    <row r="226" spans="1:12" ht="12.75">
      <c r="A226" s="69"/>
      <c r="B226" s="62"/>
      <c r="C226" s="63"/>
      <c r="D226" s="63"/>
      <c r="E226" s="63"/>
      <c r="F226" s="66"/>
      <c r="G226" s="67"/>
      <c r="H226" s="67"/>
      <c r="I226" s="67"/>
      <c r="J226" s="68"/>
      <c r="K226" s="68"/>
      <c r="L226" s="68"/>
    </row>
    <row r="227" ht="12.75">
      <c r="A227" s="69"/>
    </row>
  </sheetData>
  <mergeCells count="8">
    <mergeCell ref="A2:A5"/>
    <mergeCell ref="A1:L1"/>
    <mergeCell ref="B3:E3"/>
    <mergeCell ref="F3:H3"/>
    <mergeCell ref="I3:L3"/>
    <mergeCell ref="F4:H4"/>
    <mergeCell ref="I2:L2"/>
    <mergeCell ref="B2:H2"/>
  </mergeCells>
  <printOptions horizontalCentered="1"/>
  <pageMargins left="0.75" right="0.75" top="0.75" bottom="0.75" header="0.5" footer="0.5"/>
  <pageSetup fitToHeight="1"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pageSetUpPr fitToPage="1"/>
  </sheetPr>
  <dimension ref="A1:AU81"/>
  <sheetViews>
    <sheetView workbookViewId="0" topLeftCell="A1">
      <selection activeCell="A1" sqref="A1:N1"/>
    </sheetView>
  </sheetViews>
  <sheetFormatPr defaultColWidth="9.140625" defaultRowHeight="12.75"/>
  <cols>
    <col min="1" max="1" width="21.7109375" style="72" customWidth="1"/>
    <col min="2" max="2" width="9.28125" style="86" customWidth="1"/>
    <col min="3" max="3" width="7.28125" style="86" customWidth="1"/>
    <col min="4" max="4" width="11.28125" style="86" customWidth="1"/>
    <col min="5" max="5" width="8.57421875" style="86" customWidth="1"/>
    <col min="6" max="6" width="8.140625" style="86" customWidth="1"/>
    <col min="7" max="7" width="12.421875" style="86" customWidth="1"/>
    <col min="8" max="8" width="10.8515625" style="86" bestFit="1" customWidth="1"/>
    <col min="9" max="9" width="11.28125" style="86" bestFit="1" customWidth="1"/>
    <col min="10" max="10" width="10.00390625" style="86" customWidth="1"/>
    <col min="11" max="11" width="8.28125" style="86" customWidth="1"/>
    <col min="12" max="12" width="12.140625" style="86" customWidth="1"/>
    <col min="13" max="13" width="11.140625" style="86" customWidth="1"/>
    <col min="14" max="14" width="12.00390625" style="86" customWidth="1"/>
    <col min="15" max="15" width="10.140625" style="72" customWidth="1"/>
    <col min="16" max="16" width="11.421875" style="72" customWidth="1"/>
    <col min="17" max="17" width="11.7109375" style="72" customWidth="1"/>
    <col min="18" max="18" width="12.421875" style="72" customWidth="1"/>
    <col min="19" max="19" width="10.421875" style="72" customWidth="1"/>
    <col min="20" max="20" width="10.28125" style="72" customWidth="1"/>
    <col min="21" max="21" width="12.57421875" style="72" customWidth="1"/>
    <col min="22" max="22" width="10.421875" style="72" customWidth="1"/>
    <col min="23" max="23" width="12.421875" style="72" customWidth="1"/>
    <col min="24" max="24" width="12.00390625" style="72" bestFit="1" customWidth="1"/>
    <col min="25" max="16384" width="9.140625" style="72" customWidth="1"/>
  </cols>
  <sheetData>
    <row r="1" spans="1:47" ht="12.75">
      <c r="A1" s="235" t="s">
        <v>186</v>
      </c>
      <c r="B1" s="235"/>
      <c r="C1" s="235"/>
      <c r="D1" s="235"/>
      <c r="E1" s="235"/>
      <c r="F1" s="235"/>
      <c r="G1" s="235"/>
      <c r="H1" s="235"/>
      <c r="I1" s="235"/>
      <c r="J1" s="235"/>
      <c r="K1" s="235"/>
      <c r="L1" s="235"/>
      <c r="M1" s="235"/>
      <c r="N1" s="235"/>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row>
    <row r="2" spans="1:47" ht="12.75">
      <c r="A2" s="234" t="s">
        <v>178</v>
      </c>
      <c r="B2" s="234"/>
      <c r="C2" s="234"/>
      <c r="D2" s="234"/>
      <c r="E2" s="234"/>
      <c r="F2" s="234"/>
      <c r="G2" s="234"/>
      <c r="H2" s="234"/>
      <c r="I2" s="234"/>
      <c r="J2" s="234"/>
      <c r="K2" s="234"/>
      <c r="L2" s="234"/>
      <c r="M2" s="234"/>
      <c r="N2" s="234"/>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row>
    <row r="3" spans="1:47" ht="12.75">
      <c r="A3" s="236"/>
      <c r="B3" s="238" t="s">
        <v>140</v>
      </c>
      <c r="C3" s="230" t="s">
        <v>141</v>
      </c>
      <c r="D3" s="240" t="s">
        <v>142</v>
      </c>
      <c r="E3" s="228" t="s">
        <v>143</v>
      </c>
      <c r="F3" s="228" t="s">
        <v>144</v>
      </c>
      <c r="G3" s="230" t="s">
        <v>145</v>
      </c>
      <c r="H3" s="226" t="s">
        <v>146</v>
      </c>
      <c r="I3" s="227"/>
      <c r="J3" s="228" t="s">
        <v>147</v>
      </c>
      <c r="K3" s="228" t="s">
        <v>148</v>
      </c>
      <c r="L3" s="230" t="s">
        <v>149</v>
      </c>
      <c r="M3" s="228" t="s">
        <v>150</v>
      </c>
      <c r="N3" s="232" t="s">
        <v>151</v>
      </c>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row>
    <row r="4" spans="1:47" ht="64.5" customHeight="1">
      <c r="A4" s="237"/>
      <c r="B4" s="239"/>
      <c r="C4" s="231"/>
      <c r="D4" s="231"/>
      <c r="E4" s="229"/>
      <c r="F4" s="229"/>
      <c r="G4" s="231"/>
      <c r="H4" s="75" t="s">
        <v>152</v>
      </c>
      <c r="I4" s="76" t="s">
        <v>153</v>
      </c>
      <c r="J4" s="229"/>
      <c r="K4" s="229"/>
      <c r="L4" s="231"/>
      <c r="M4" s="229"/>
      <c r="N4" s="233"/>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row>
    <row r="5" spans="1:14" ht="6.75" customHeight="1">
      <c r="A5" s="77"/>
      <c r="B5" s="38"/>
      <c r="C5" s="78"/>
      <c r="D5" s="78"/>
      <c r="E5" s="78"/>
      <c r="F5" s="78"/>
      <c r="G5" s="78"/>
      <c r="H5" s="78"/>
      <c r="I5" s="78"/>
      <c r="J5" s="78"/>
      <c r="K5" s="78"/>
      <c r="L5" s="78"/>
      <c r="M5" s="78"/>
      <c r="N5" s="79"/>
    </row>
    <row r="6" spans="1:14" s="81" customFormat="1" ht="12.75">
      <c r="A6" s="80" t="s">
        <v>86</v>
      </c>
      <c r="B6" s="41">
        <v>1.7</v>
      </c>
      <c r="C6" s="42">
        <v>-0.05</v>
      </c>
      <c r="D6" s="42">
        <v>0</v>
      </c>
      <c r="E6" s="42">
        <v>0.07</v>
      </c>
      <c r="F6" s="42">
        <v>0.01</v>
      </c>
      <c r="G6" s="42">
        <v>0.09</v>
      </c>
      <c r="H6" s="42">
        <v>0.18</v>
      </c>
      <c r="I6" s="42">
        <v>0.04</v>
      </c>
      <c r="J6" s="42">
        <v>0.12</v>
      </c>
      <c r="K6" s="42">
        <v>0.09</v>
      </c>
      <c r="L6" s="42">
        <v>0.08</v>
      </c>
      <c r="M6" s="42">
        <v>0.06</v>
      </c>
      <c r="N6" s="115">
        <v>0.19</v>
      </c>
    </row>
    <row r="7" spans="1:14" ht="12.75">
      <c r="A7" s="80" t="s">
        <v>87</v>
      </c>
      <c r="B7" s="48"/>
      <c r="C7" s="49"/>
      <c r="D7" s="49"/>
      <c r="E7" s="49"/>
      <c r="F7" s="49"/>
      <c r="G7" s="49"/>
      <c r="H7" s="49"/>
      <c r="I7" s="49"/>
      <c r="J7" s="49"/>
      <c r="K7" s="49"/>
      <c r="L7" s="49"/>
      <c r="M7" s="49"/>
      <c r="N7" s="116"/>
    </row>
    <row r="8" spans="1:14" ht="12.75">
      <c r="A8" s="82" t="s">
        <v>88</v>
      </c>
      <c r="B8" s="48">
        <v>1.5</v>
      </c>
      <c r="C8" s="49">
        <v>0</v>
      </c>
      <c r="D8" s="49">
        <v>0</v>
      </c>
      <c r="E8" s="49">
        <v>0.01</v>
      </c>
      <c r="F8" s="49">
        <v>0.01</v>
      </c>
      <c r="G8" s="49">
        <v>-0.03</v>
      </c>
      <c r="H8" s="49">
        <v>0.32</v>
      </c>
      <c r="I8" s="49">
        <v>0.04</v>
      </c>
      <c r="J8" s="49">
        <v>0.1</v>
      </c>
      <c r="K8" s="49">
        <v>0.08</v>
      </c>
      <c r="L8" s="49">
        <v>0.04</v>
      </c>
      <c r="M8" s="49">
        <v>0.06</v>
      </c>
      <c r="N8" s="116">
        <v>0.18</v>
      </c>
    </row>
    <row r="9" spans="1:14" ht="12.75">
      <c r="A9" s="82" t="s">
        <v>89</v>
      </c>
      <c r="B9" s="48">
        <v>1.6</v>
      </c>
      <c r="C9" s="49">
        <v>-0.03</v>
      </c>
      <c r="D9" s="49">
        <v>0</v>
      </c>
      <c r="E9" s="49">
        <v>0</v>
      </c>
      <c r="F9" s="49">
        <v>0</v>
      </c>
      <c r="G9" s="49">
        <v>0.09</v>
      </c>
      <c r="H9" s="49">
        <v>0.21</v>
      </c>
      <c r="I9" s="49">
        <v>0.03</v>
      </c>
      <c r="J9" s="49">
        <v>0.1</v>
      </c>
      <c r="K9" s="49">
        <v>0.09</v>
      </c>
      <c r="L9" s="49">
        <v>0.06</v>
      </c>
      <c r="M9" s="49">
        <v>0.05</v>
      </c>
      <c r="N9" s="116">
        <v>0.14</v>
      </c>
    </row>
    <row r="10" spans="1:14" ht="12.75">
      <c r="A10" s="82" t="s">
        <v>90</v>
      </c>
      <c r="B10" s="48">
        <v>1.8</v>
      </c>
      <c r="C10" s="49">
        <v>0</v>
      </c>
      <c r="D10" s="49">
        <v>0</v>
      </c>
      <c r="E10" s="49">
        <v>0.01</v>
      </c>
      <c r="F10" s="49">
        <v>0.01</v>
      </c>
      <c r="G10" s="49">
        <v>0.01</v>
      </c>
      <c r="H10" s="49">
        <v>0.25</v>
      </c>
      <c r="I10" s="49">
        <v>0.03</v>
      </c>
      <c r="J10" s="49">
        <v>0.11</v>
      </c>
      <c r="K10" s="49">
        <v>0.07</v>
      </c>
      <c r="L10" s="49">
        <v>0.04</v>
      </c>
      <c r="M10" s="49">
        <v>0.1</v>
      </c>
      <c r="N10" s="116">
        <v>0.29</v>
      </c>
    </row>
    <row r="11" spans="1:14" ht="12.75">
      <c r="A11" s="82" t="s">
        <v>91</v>
      </c>
      <c r="B11" s="48">
        <v>1.8</v>
      </c>
      <c r="C11" s="49">
        <v>0</v>
      </c>
      <c r="D11" s="49">
        <v>0</v>
      </c>
      <c r="E11" s="49">
        <v>0.01</v>
      </c>
      <c r="F11" s="49">
        <v>0</v>
      </c>
      <c r="G11" s="49">
        <v>0.05</v>
      </c>
      <c r="H11" s="49">
        <v>0.33</v>
      </c>
      <c r="I11" s="49">
        <v>0.03</v>
      </c>
      <c r="J11" s="49">
        <v>0.12</v>
      </c>
      <c r="K11" s="49">
        <v>0.13</v>
      </c>
      <c r="L11" s="49">
        <v>0.05</v>
      </c>
      <c r="M11" s="49">
        <v>0.07</v>
      </c>
      <c r="N11" s="116">
        <v>0.18</v>
      </c>
    </row>
    <row r="12" spans="1:14" ht="12.75">
      <c r="A12" s="82" t="s">
        <v>92</v>
      </c>
      <c r="B12" s="48">
        <v>1.6</v>
      </c>
      <c r="C12" s="49">
        <v>0</v>
      </c>
      <c r="D12" s="49">
        <v>0</v>
      </c>
      <c r="E12" s="49">
        <v>0.01</v>
      </c>
      <c r="F12" s="49">
        <v>0.01</v>
      </c>
      <c r="G12" s="49">
        <v>0.06</v>
      </c>
      <c r="H12" s="117">
        <v>0.21</v>
      </c>
      <c r="I12" s="117">
        <v>0.04</v>
      </c>
      <c r="J12" s="49">
        <v>0.08</v>
      </c>
      <c r="K12" s="49">
        <v>0.1</v>
      </c>
      <c r="L12" s="49">
        <v>0.04</v>
      </c>
      <c r="M12" s="49">
        <v>0.09</v>
      </c>
      <c r="N12" s="116">
        <v>0.23</v>
      </c>
    </row>
    <row r="13" spans="1:14" ht="12.75">
      <c r="A13" s="82" t="s">
        <v>93</v>
      </c>
      <c r="B13" s="48">
        <v>1.2</v>
      </c>
      <c r="C13" s="49">
        <v>-0.08</v>
      </c>
      <c r="D13" s="49">
        <v>0</v>
      </c>
      <c r="E13" s="49">
        <v>0.02</v>
      </c>
      <c r="F13" s="49">
        <v>0.01</v>
      </c>
      <c r="G13" s="49">
        <v>0.09</v>
      </c>
      <c r="H13" s="49">
        <v>0.33</v>
      </c>
      <c r="I13" s="49">
        <v>0.04</v>
      </c>
      <c r="J13" s="49">
        <v>0.1</v>
      </c>
      <c r="K13" s="49">
        <v>0.11</v>
      </c>
      <c r="L13" s="49">
        <v>0.06</v>
      </c>
      <c r="M13" s="49">
        <v>0.05</v>
      </c>
      <c r="N13" s="116">
        <v>0.12</v>
      </c>
    </row>
    <row r="14" spans="1:14" s="81" customFormat="1" ht="12.75">
      <c r="A14" s="80" t="s">
        <v>14</v>
      </c>
      <c r="B14" s="48"/>
      <c r="C14" s="49"/>
      <c r="D14" s="49"/>
      <c r="E14" s="49"/>
      <c r="F14" s="49"/>
      <c r="G14" s="49"/>
      <c r="H14" s="49"/>
      <c r="I14" s="49"/>
      <c r="J14" s="49"/>
      <c r="K14" s="49"/>
      <c r="L14" s="49"/>
      <c r="M14" s="49"/>
      <c r="N14" s="116"/>
    </row>
    <row r="15" spans="1:14" ht="12.75">
      <c r="A15" s="82" t="s">
        <v>94</v>
      </c>
      <c r="B15" s="48">
        <v>1.7</v>
      </c>
      <c r="C15" s="49">
        <v>-0.12</v>
      </c>
      <c r="D15" s="49">
        <v>0</v>
      </c>
      <c r="E15" s="117" t="s">
        <v>188</v>
      </c>
      <c r="F15" s="49">
        <v>0.01</v>
      </c>
      <c r="G15" s="117" t="s">
        <v>188</v>
      </c>
      <c r="H15" s="49">
        <v>0.13</v>
      </c>
      <c r="I15" s="49">
        <v>0.06</v>
      </c>
      <c r="J15" s="49">
        <v>0.1</v>
      </c>
      <c r="K15" s="49">
        <v>0.08</v>
      </c>
      <c r="L15" s="49">
        <v>0.04</v>
      </c>
      <c r="M15" s="49">
        <v>0.04</v>
      </c>
      <c r="N15" s="116">
        <v>0.45</v>
      </c>
    </row>
    <row r="16" spans="1:14" ht="12.75">
      <c r="A16" s="82" t="s">
        <v>95</v>
      </c>
      <c r="B16" s="48">
        <v>1.2</v>
      </c>
      <c r="C16" s="117">
        <v>0</v>
      </c>
      <c r="D16" s="49">
        <v>0</v>
      </c>
      <c r="E16" s="117" t="s">
        <v>188</v>
      </c>
      <c r="F16" s="49">
        <v>0</v>
      </c>
      <c r="G16" s="117" t="s">
        <v>188</v>
      </c>
      <c r="H16" s="49">
        <v>0.01</v>
      </c>
      <c r="I16" s="49">
        <v>0</v>
      </c>
      <c r="J16" s="49">
        <v>0.01</v>
      </c>
      <c r="K16" s="49">
        <v>0.01</v>
      </c>
      <c r="L16" s="49">
        <v>0.01</v>
      </c>
      <c r="M16" s="49">
        <v>0.16</v>
      </c>
      <c r="N16" s="116">
        <v>0.1</v>
      </c>
    </row>
    <row r="17" spans="1:14" ht="12.75">
      <c r="A17" s="82" t="s">
        <v>96</v>
      </c>
      <c r="B17" s="48">
        <v>1.6</v>
      </c>
      <c r="C17" s="49">
        <v>-0.01</v>
      </c>
      <c r="D17" s="49">
        <v>0</v>
      </c>
      <c r="E17" s="49">
        <v>0.01</v>
      </c>
      <c r="F17" s="49">
        <v>0.01</v>
      </c>
      <c r="G17" s="49">
        <v>0.11</v>
      </c>
      <c r="H17" s="49">
        <v>0.1</v>
      </c>
      <c r="I17" s="49">
        <v>0.02</v>
      </c>
      <c r="J17" s="49">
        <v>0.1</v>
      </c>
      <c r="K17" s="49">
        <v>0.08</v>
      </c>
      <c r="L17" s="49">
        <v>0.05</v>
      </c>
      <c r="M17" s="49">
        <v>0.07</v>
      </c>
      <c r="N17" s="116">
        <v>0.17</v>
      </c>
    </row>
    <row r="18" spans="1:14" ht="12.75">
      <c r="A18" s="82" t="s">
        <v>97</v>
      </c>
      <c r="B18" s="48">
        <v>1.4</v>
      </c>
      <c r="C18" s="49">
        <v>0</v>
      </c>
      <c r="D18" s="49">
        <v>0</v>
      </c>
      <c r="E18" s="49">
        <v>0.01</v>
      </c>
      <c r="F18" s="49">
        <v>0</v>
      </c>
      <c r="G18" s="49">
        <v>0.04</v>
      </c>
      <c r="H18" s="49">
        <v>0.11</v>
      </c>
      <c r="I18" s="49">
        <v>-0.23</v>
      </c>
      <c r="J18" s="49">
        <v>0.17</v>
      </c>
      <c r="K18" s="49">
        <v>0.1</v>
      </c>
      <c r="L18" s="49">
        <v>0.09</v>
      </c>
      <c r="M18" s="49">
        <v>0.07</v>
      </c>
      <c r="N18" s="116">
        <v>0.23</v>
      </c>
    </row>
    <row r="19" spans="1:14" ht="12.75">
      <c r="A19" s="82" t="s">
        <v>98</v>
      </c>
      <c r="B19" s="48">
        <v>1.8</v>
      </c>
      <c r="C19" s="49">
        <v>-0.01</v>
      </c>
      <c r="D19" s="49">
        <v>0</v>
      </c>
      <c r="E19" s="49">
        <v>0.01</v>
      </c>
      <c r="F19" s="49">
        <v>0.01</v>
      </c>
      <c r="G19" s="49">
        <v>0.06</v>
      </c>
      <c r="H19" s="49">
        <v>0.12</v>
      </c>
      <c r="I19" s="49">
        <v>0.02</v>
      </c>
      <c r="J19" s="49">
        <v>0.08</v>
      </c>
      <c r="K19" s="49">
        <v>0.07</v>
      </c>
      <c r="L19" s="49">
        <v>0.05</v>
      </c>
      <c r="M19" s="49">
        <v>0.07</v>
      </c>
      <c r="N19" s="116">
        <v>0.45</v>
      </c>
    </row>
    <row r="20" spans="1:14" ht="12.75">
      <c r="A20" s="82" t="s">
        <v>99</v>
      </c>
      <c r="B20" s="48">
        <v>1.7</v>
      </c>
      <c r="C20" s="49">
        <v>-0.03</v>
      </c>
      <c r="D20" s="49">
        <v>0</v>
      </c>
      <c r="E20" s="49">
        <v>0.04</v>
      </c>
      <c r="F20" s="49">
        <v>0</v>
      </c>
      <c r="G20" s="49">
        <v>0.06</v>
      </c>
      <c r="H20" s="49">
        <v>0.24</v>
      </c>
      <c r="I20" s="49">
        <v>0.06</v>
      </c>
      <c r="J20" s="49">
        <v>0.12</v>
      </c>
      <c r="K20" s="49">
        <v>0.08</v>
      </c>
      <c r="L20" s="49">
        <v>0.08</v>
      </c>
      <c r="M20" s="49">
        <v>0.07</v>
      </c>
      <c r="N20" s="116">
        <v>0.17</v>
      </c>
    </row>
    <row r="21" spans="1:14" s="81" customFormat="1" ht="12.75">
      <c r="A21" s="80" t="s">
        <v>21</v>
      </c>
      <c r="B21" s="48"/>
      <c r="C21" s="49"/>
      <c r="D21" s="49"/>
      <c r="E21" s="49"/>
      <c r="F21" s="49"/>
      <c r="G21" s="49"/>
      <c r="H21" s="49"/>
      <c r="I21" s="49"/>
      <c r="J21" s="49"/>
      <c r="K21" s="49"/>
      <c r="L21" s="49"/>
      <c r="M21" s="49"/>
      <c r="N21" s="116"/>
    </row>
    <row r="22" spans="1:14" ht="12.75">
      <c r="A22" s="82" t="s">
        <v>100</v>
      </c>
      <c r="B22" s="48">
        <v>1.7</v>
      </c>
      <c r="C22" s="49">
        <v>-0.02</v>
      </c>
      <c r="D22" s="49">
        <v>0</v>
      </c>
      <c r="E22" s="49">
        <v>0.05</v>
      </c>
      <c r="F22" s="49">
        <v>0</v>
      </c>
      <c r="G22" s="49">
        <v>0.07</v>
      </c>
      <c r="H22" s="49">
        <v>0.19</v>
      </c>
      <c r="I22" s="49">
        <v>0.04</v>
      </c>
      <c r="J22" s="49">
        <v>0.14</v>
      </c>
      <c r="K22" s="49">
        <v>0.08</v>
      </c>
      <c r="L22" s="49">
        <v>0.08</v>
      </c>
      <c r="M22" s="49">
        <v>0.06</v>
      </c>
      <c r="N22" s="116">
        <v>0.24</v>
      </c>
    </row>
    <row r="23" spans="1:14" ht="12.75">
      <c r="A23" s="82" t="s">
        <v>101</v>
      </c>
      <c r="B23" s="48">
        <v>1.5</v>
      </c>
      <c r="C23" s="49">
        <v>-0.05</v>
      </c>
      <c r="D23" s="49">
        <v>0</v>
      </c>
      <c r="E23" s="49">
        <v>0.03</v>
      </c>
      <c r="F23" s="49">
        <v>0</v>
      </c>
      <c r="G23" s="49">
        <v>0.01</v>
      </c>
      <c r="H23" s="49">
        <v>0.53</v>
      </c>
      <c r="I23" s="49">
        <v>-0.09</v>
      </c>
      <c r="J23" s="49">
        <v>0.11</v>
      </c>
      <c r="K23" s="49">
        <v>0.08</v>
      </c>
      <c r="L23" s="49">
        <v>0.09</v>
      </c>
      <c r="M23" s="49">
        <v>0.03</v>
      </c>
      <c r="N23" s="116">
        <v>0.13</v>
      </c>
    </row>
    <row r="24" spans="1:14" ht="12.75">
      <c r="A24" s="82" t="s">
        <v>102</v>
      </c>
      <c r="B24" s="48">
        <v>1.7</v>
      </c>
      <c r="C24" s="49">
        <v>-0.02</v>
      </c>
      <c r="D24" s="49">
        <v>0</v>
      </c>
      <c r="E24" s="49">
        <v>0.02</v>
      </c>
      <c r="F24" s="49">
        <v>0.01</v>
      </c>
      <c r="G24" s="118">
        <v>0.07</v>
      </c>
      <c r="H24" s="118">
        <v>0.43</v>
      </c>
      <c r="I24" s="49">
        <v>0.05</v>
      </c>
      <c r="J24" s="49">
        <v>0.11</v>
      </c>
      <c r="K24" s="49">
        <v>0.05</v>
      </c>
      <c r="L24" s="49">
        <v>0.05</v>
      </c>
      <c r="M24" s="49">
        <v>0.04</v>
      </c>
      <c r="N24" s="116">
        <v>0.12</v>
      </c>
    </row>
    <row r="25" spans="1:14" ht="12.75">
      <c r="A25" s="82" t="s">
        <v>103</v>
      </c>
      <c r="B25" s="48">
        <v>1.8</v>
      </c>
      <c r="C25" s="49">
        <v>-0.02</v>
      </c>
      <c r="D25" s="49">
        <v>0</v>
      </c>
      <c r="E25" s="49">
        <v>0.03</v>
      </c>
      <c r="F25" s="49">
        <v>0.01</v>
      </c>
      <c r="G25" s="49">
        <v>0.08</v>
      </c>
      <c r="H25" s="49">
        <v>0.36</v>
      </c>
      <c r="I25" s="49">
        <v>0.06</v>
      </c>
      <c r="J25" s="49">
        <v>0.13</v>
      </c>
      <c r="K25" s="49">
        <v>0.08</v>
      </c>
      <c r="L25" s="49">
        <v>0.09</v>
      </c>
      <c r="M25" s="49">
        <v>0.06</v>
      </c>
      <c r="N25" s="116">
        <v>0.16</v>
      </c>
    </row>
    <row r="26" spans="1:14" ht="12.75">
      <c r="A26" s="82" t="s">
        <v>104</v>
      </c>
      <c r="B26" s="48">
        <v>1.8</v>
      </c>
      <c r="C26" s="49">
        <v>-0.13</v>
      </c>
      <c r="D26" s="118">
        <v>0</v>
      </c>
      <c r="E26" s="118">
        <v>0.01</v>
      </c>
      <c r="F26" s="49">
        <v>0</v>
      </c>
      <c r="G26" s="49">
        <v>0.08</v>
      </c>
      <c r="H26" s="49">
        <v>0.4</v>
      </c>
      <c r="I26" s="49">
        <v>0.08</v>
      </c>
      <c r="J26" s="49">
        <v>0.15</v>
      </c>
      <c r="K26" s="49">
        <v>0.06</v>
      </c>
      <c r="L26" s="49">
        <v>0.09</v>
      </c>
      <c r="M26" s="49">
        <v>0.05</v>
      </c>
      <c r="N26" s="116">
        <v>0.18</v>
      </c>
    </row>
    <row r="27" spans="1:14" s="81" customFormat="1" ht="12.75">
      <c r="A27" s="80" t="s">
        <v>27</v>
      </c>
      <c r="B27" s="48"/>
      <c r="C27" s="49"/>
      <c r="D27" s="49"/>
      <c r="E27" s="49"/>
      <c r="F27" s="49"/>
      <c r="G27" s="49"/>
      <c r="H27" s="49"/>
      <c r="I27" s="49"/>
      <c r="J27" s="49"/>
      <c r="K27" s="49"/>
      <c r="L27" s="49"/>
      <c r="M27" s="49"/>
      <c r="N27" s="116"/>
    </row>
    <row r="28" spans="1:14" ht="12.75">
      <c r="A28" s="82" t="s">
        <v>105</v>
      </c>
      <c r="B28" s="48">
        <v>1.3</v>
      </c>
      <c r="C28" s="49">
        <v>-0.45</v>
      </c>
      <c r="D28" s="49">
        <v>0</v>
      </c>
      <c r="E28" s="49">
        <v>0.02</v>
      </c>
      <c r="F28" s="49">
        <v>0.01</v>
      </c>
      <c r="G28" s="49">
        <v>0.08</v>
      </c>
      <c r="H28" s="49">
        <v>0.4</v>
      </c>
      <c r="I28" s="49">
        <v>0.09</v>
      </c>
      <c r="J28" s="49">
        <v>0.12</v>
      </c>
      <c r="K28" s="49">
        <v>0.08</v>
      </c>
      <c r="L28" s="49">
        <v>0.1</v>
      </c>
      <c r="M28" s="49">
        <v>0.05</v>
      </c>
      <c r="N28" s="116">
        <v>0.24</v>
      </c>
    </row>
    <row r="29" spans="1:14" ht="12.75">
      <c r="A29" s="82" t="s">
        <v>106</v>
      </c>
      <c r="B29" s="48">
        <v>1.1</v>
      </c>
      <c r="C29" s="49">
        <v>-0.33</v>
      </c>
      <c r="D29" s="49">
        <v>0</v>
      </c>
      <c r="E29" s="49">
        <v>0.1</v>
      </c>
      <c r="F29" s="49">
        <v>0.01</v>
      </c>
      <c r="G29" s="49">
        <v>0.02</v>
      </c>
      <c r="H29" s="49">
        <v>0.36</v>
      </c>
      <c r="I29" s="49">
        <v>0.09</v>
      </c>
      <c r="J29" s="49">
        <v>0.08</v>
      </c>
      <c r="K29" s="49">
        <v>0.08</v>
      </c>
      <c r="L29" s="49">
        <v>0.03</v>
      </c>
      <c r="M29" s="49">
        <v>0.09</v>
      </c>
      <c r="N29" s="116">
        <v>0.12</v>
      </c>
    </row>
    <row r="30" spans="1:14" ht="12.75">
      <c r="A30" s="82" t="s">
        <v>107</v>
      </c>
      <c r="B30" s="48">
        <v>1.8</v>
      </c>
      <c r="C30" s="49">
        <v>-0.14</v>
      </c>
      <c r="D30" s="49">
        <v>0</v>
      </c>
      <c r="E30" s="49">
        <v>0.02</v>
      </c>
      <c r="F30" s="49">
        <v>0.01</v>
      </c>
      <c r="G30" s="49">
        <v>0.09</v>
      </c>
      <c r="H30" s="49">
        <v>0.3</v>
      </c>
      <c r="I30" s="49">
        <v>0.06</v>
      </c>
      <c r="J30" s="49">
        <v>0.17</v>
      </c>
      <c r="K30" s="49">
        <v>0.06</v>
      </c>
      <c r="L30" s="49">
        <v>0.06</v>
      </c>
      <c r="M30" s="49">
        <v>0.08</v>
      </c>
      <c r="N30" s="116">
        <v>0.2</v>
      </c>
    </row>
    <row r="31" spans="1:14" ht="12.75">
      <c r="A31" s="82" t="s">
        <v>108</v>
      </c>
      <c r="B31" s="48">
        <v>1.7</v>
      </c>
      <c r="C31" s="49">
        <v>-0.08</v>
      </c>
      <c r="D31" s="49">
        <v>0</v>
      </c>
      <c r="E31" s="49">
        <v>0.03</v>
      </c>
      <c r="F31" s="49">
        <v>0.01</v>
      </c>
      <c r="G31" s="49">
        <v>0.09</v>
      </c>
      <c r="H31" s="49">
        <v>0.26</v>
      </c>
      <c r="I31" s="49">
        <v>0.05</v>
      </c>
      <c r="J31" s="49">
        <v>0.13</v>
      </c>
      <c r="K31" s="49">
        <v>0.09</v>
      </c>
      <c r="L31" s="49">
        <v>0.09</v>
      </c>
      <c r="M31" s="49">
        <v>0.08</v>
      </c>
      <c r="N31" s="116">
        <v>0.15</v>
      </c>
    </row>
    <row r="32" spans="1:14" ht="12.75">
      <c r="A32" s="82" t="s">
        <v>32</v>
      </c>
      <c r="B32" s="48">
        <v>0.8</v>
      </c>
      <c r="C32" s="49">
        <v>-0.66</v>
      </c>
      <c r="D32" s="118">
        <v>0</v>
      </c>
      <c r="E32" s="118">
        <v>0.02</v>
      </c>
      <c r="F32" s="49">
        <v>0.01</v>
      </c>
      <c r="G32" s="49">
        <v>0.06</v>
      </c>
      <c r="H32" s="49">
        <v>0.18</v>
      </c>
      <c r="I32" s="49">
        <v>0.05</v>
      </c>
      <c r="J32" s="49">
        <v>0.11</v>
      </c>
      <c r="K32" s="49">
        <v>0.06</v>
      </c>
      <c r="L32" s="49">
        <v>0.15</v>
      </c>
      <c r="M32" s="49">
        <v>0.08</v>
      </c>
      <c r="N32" s="116">
        <v>0.22</v>
      </c>
    </row>
    <row r="33" spans="1:14" ht="12.75">
      <c r="A33" s="82" t="s">
        <v>109</v>
      </c>
      <c r="B33" s="48">
        <v>0.8</v>
      </c>
      <c r="C33" s="49">
        <v>-0.52</v>
      </c>
      <c r="D33" s="49">
        <v>0</v>
      </c>
      <c r="E33" s="49">
        <v>0.19</v>
      </c>
      <c r="F33" s="49">
        <v>0.01</v>
      </c>
      <c r="G33" s="49">
        <v>0.06</v>
      </c>
      <c r="H33" s="49">
        <v>0.14</v>
      </c>
      <c r="I33" s="49">
        <v>0.02</v>
      </c>
      <c r="J33" s="49">
        <v>0.01</v>
      </c>
      <c r="K33" s="49">
        <v>0.13</v>
      </c>
      <c r="L33" s="49">
        <v>-0.02</v>
      </c>
      <c r="M33" s="49">
        <v>0.04</v>
      </c>
      <c r="N33" s="116">
        <v>0.16</v>
      </c>
    </row>
    <row r="34" spans="1:14" ht="12.75">
      <c r="A34" s="82" t="s">
        <v>110</v>
      </c>
      <c r="B34" s="48">
        <v>0.8</v>
      </c>
      <c r="C34" s="49">
        <v>-0.64</v>
      </c>
      <c r="D34" s="49">
        <v>0</v>
      </c>
      <c r="E34" s="49">
        <v>0.02</v>
      </c>
      <c r="F34" s="49">
        <v>0.01</v>
      </c>
      <c r="G34" s="49">
        <v>0.05</v>
      </c>
      <c r="H34" s="49">
        <v>0.17</v>
      </c>
      <c r="I34" s="49">
        <v>0.05</v>
      </c>
      <c r="J34" s="49">
        <v>0.12</v>
      </c>
      <c r="K34" s="49">
        <v>0.11</v>
      </c>
      <c r="L34" s="49">
        <v>0.05</v>
      </c>
      <c r="M34" s="49">
        <v>0.06</v>
      </c>
      <c r="N34" s="116">
        <v>0.27</v>
      </c>
    </row>
    <row r="35" spans="1:14" s="81" customFormat="1" ht="12.75">
      <c r="A35" s="80" t="s">
        <v>35</v>
      </c>
      <c r="B35" s="48"/>
      <c r="C35" s="49"/>
      <c r="D35" s="49"/>
      <c r="E35" s="49"/>
      <c r="F35" s="49"/>
      <c r="G35" s="49"/>
      <c r="H35" s="49"/>
      <c r="I35" s="49"/>
      <c r="J35" s="49"/>
      <c r="K35" s="49"/>
      <c r="L35" s="49"/>
      <c r="M35" s="49"/>
      <c r="N35" s="116"/>
    </row>
    <row r="36" spans="1:14" ht="12.75">
      <c r="A36" s="82" t="s">
        <v>111</v>
      </c>
      <c r="B36" s="48">
        <v>1.5</v>
      </c>
      <c r="C36" s="49">
        <v>-0.15</v>
      </c>
      <c r="D36" s="49">
        <v>0</v>
      </c>
      <c r="E36" s="49">
        <v>0.05</v>
      </c>
      <c r="F36" s="49">
        <v>0.01</v>
      </c>
      <c r="G36" s="49">
        <v>0.1</v>
      </c>
      <c r="H36" s="49">
        <v>0.32</v>
      </c>
      <c r="I36" s="49">
        <v>0.04</v>
      </c>
      <c r="J36" s="49">
        <v>0.13</v>
      </c>
      <c r="K36" s="49">
        <v>0.09</v>
      </c>
      <c r="L36" s="49">
        <v>0.06</v>
      </c>
      <c r="M36" s="49">
        <v>0.04</v>
      </c>
      <c r="N36" s="116">
        <v>0.11</v>
      </c>
    </row>
    <row r="37" spans="1:14" ht="12.75">
      <c r="A37" s="82" t="s">
        <v>112</v>
      </c>
      <c r="B37" s="48">
        <v>1.5</v>
      </c>
      <c r="C37" s="49">
        <v>-0.24</v>
      </c>
      <c r="D37" s="49">
        <v>0</v>
      </c>
      <c r="E37" s="49">
        <v>0.06</v>
      </c>
      <c r="F37" s="49">
        <v>0.01</v>
      </c>
      <c r="G37" s="49">
        <v>0.07</v>
      </c>
      <c r="H37" s="49">
        <v>0.26</v>
      </c>
      <c r="I37" s="49">
        <v>0.1</v>
      </c>
      <c r="J37" s="49">
        <v>0.12</v>
      </c>
      <c r="K37" s="49">
        <v>0.09</v>
      </c>
      <c r="L37" s="49">
        <v>0.15</v>
      </c>
      <c r="M37" s="49">
        <v>0.06</v>
      </c>
      <c r="N37" s="116">
        <v>0.11</v>
      </c>
    </row>
    <row r="38" spans="1:14" ht="12.75">
      <c r="A38" s="82" t="s">
        <v>113</v>
      </c>
      <c r="B38" s="48">
        <v>2.1</v>
      </c>
      <c r="C38" s="49">
        <v>0.01</v>
      </c>
      <c r="D38" s="49">
        <v>0</v>
      </c>
      <c r="E38" s="49">
        <v>0.01</v>
      </c>
      <c r="F38" s="49">
        <v>0.01</v>
      </c>
      <c r="G38" s="49">
        <v>0.24</v>
      </c>
      <c r="H38" s="49">
        <v>0.13</v>
      </c>
      <c r="I38" s="49">
        <v>0.02</v>
      </c>
      <c r="J38" s="49">
        <v>0.15</v>
      </c>
      <c r="K38" s="49">
        <v>0.12</v>
      </c>
      <c r="L38" s="49">
        <v>0.08</v>
      </c>
      <c r="M38" s="49">
        <v>0.08</v>
      </c>
      <c r="N38" s="116">
        <v>0.2</v>
      </c>
    </row>
    <row r="39" spans="1:14" ht="12.75">
      <c r="A39" s="82" t="s">
        <v>114</v>
      </c>
      <c r="B39" s="48">
        <v>1.4</v>
      </c>
      <c r="C39" s="49">
        <v>-0.07</v>
      </c>
      <c r="D39" s="49">
        <v>0</v>
      </c>
      <c r="E39" s="49">
        <v>0.02</v>
      </c>
      <c r="F39" s="49">
        <v>0.01</v>
      </c>
      <c r="G39" s="49">
        <v>0.09</v>
      </c>
      <c r="H39" s="49">
        <v>0</v>
      </c>
      <c r="I39" s="49">
        <v>0.05</v>
      </c>
      <c r="J39" s="49">
        <v>0.16</v>
      </c>
      <c r="K39" s="49">
        <v>0.13</v>
      </c>
      <c r="L39" s="49">
        <v>0.1</v>
      </c>
      <c r="M39" s="49">
        <v>0.13</v>
      </c>
      <c r="N39" s="116">
        <v>0.14</v>
      </c>
    </row>
    <row r="40" spans="1:14" ht="12.75">
      <c r="A40" s="82" t="s">
        <v>115</v>
      </c>
      <c r="B40" s="48">
        <v>1.8</v>
      </c>
      <c r="C40" s="49">
        <v>-0.13</v>
      </c>
      <c r="D40" s="49">
        <v>0</v>
      </c>
      <c r="E40" s="49">
        <v>0.15</v>
      </c>
      <c r="F40" s="49">
        <v>0</v>
      </c>
      <c r="G40" s="49">
        <v>0.04</v>
      </c>
      <c r="H40" s="49">
        <v>0.35</v>
      </c>
      <c r="I40" s="49">
        <v>0.05</v>
      </c>
      <c r="J40" s="49">
        <v>0.12</v>
      </c>
      <c r="K40" s="49">
        <v>0.09</v>
      </c>
      <c r="L40" s="49">
        <v>0.14</v>
      </c>
      <c r="M40" s="49">
        <v>0.04</v>
      </c>
      <c r="N40" s="116">
        <v>0.13</v>
      </c>
    </row>
    <row r="41" spans="1:14" ht="12.75">
      <c r="A41" s="82" t="s">
        <v>116</v>
      </c>
      <c r="B41" s="48">
        <v>1.6</v>
      </c>
      <c r="C41" s="49">
        <v>-0.05</v>
      </c>
      <c r="D41" s="49">
        <v>0</v>
      </c>
      <c r="E41" s="49">
        <v>0.4</v>
      </c>
      <c r="F41" s="49">
        <v>0.01</v>
      </c>
      <c r="G41" s="49">
        <v>0.16</v>
      </c>
      <c r="H41" s="49">
        <v>0.23</v>
      </c>
      <c r="I41" s="49">
        <v>-0.01</v>
      </c>
      <c r="J41" s="49">
        <v>0.06</v>
      </c>
      <c r="K41" s="49">
        <v>0.02</v>
      </c>
      <c r="L41" s="49">
        <v>0.09</v>
      </c>
      <c r="M41" s="49">
        <v>0.02</v>
      </c>
      <c r="N41" s="116">
        <v>0.16</v>
      </c>
    </row>
    <row r="42" spans="1:14" ht="12.75">
      <c r="A42" s="82" t="s">
        <v>117</v>
      </c>
      <c r="B42" s="48">
        <v>1.3</v>
      </c>
      <c r="C42" s="49">
        <v>-0.24</v>
      </c>
      <c r="D42" s="49">
        <v>0</v>
      </c>
      <c r="E42" s="49">
        <v>0.09</v>
      </c>
      <c r="F42" s="49">
        <v>0.01</v>
      </c>
      <c r="G42" s="49">
        <v>0.06</v>
      </c>
      <c r="H42" s="49">
        <v>0.31</v>
      </c>
      <c r="I42" s="49">
        <v>0.02</v>
      </c>
      <c r="J42" s="49">
        <v>0.08</v>
      </c>
      <c r="K42" s="49">
        <v>0.09</v>
      </c>
      <c r="L42" s="49">
        <v>0.07</v>
      </c>
      <c r="M42" s="49">
        <v>0.04</v>
      </c>
      <c r="N42" s="116">
        <v>0.08</v>
      </c>
    </row>
    <row r="43" spans="1:14" ht="12.75">
      <c r="A43" s="82" t="s">
        <v>118</v>
      </c>
      <c r="B43" s="48">
        <v>1.4</v>
      </c>
      <c r="C43" s="49">
        <v>-0.09</v>
      </c>
      <c r="D43" s="49">
        <v>0</v>
      </c>
      <c r="E43" s="49">
        <v>0.01</v>
      </c>
      <c r="F43" s="49">
        <v>0</v>
      </c>
      <c r="G43" s="49">
        <v>0.09</v>
      </c>
      <c r="H43" s="49">
        <v>0.27</v>
      </c>
      <c r="I43" s="49">
        <v>0.07</v>
      </c>
      <c r="J43" s="49">
        <v>0.12</v>
      </c>
      <c r="K43" s="49">
        <v>0.09</v>
      </c>
      <c r="L43" s="49">
        <v>0.07</v>
      </c>
      <c r="M43" s="49">
        <v>0.08</v>
      </c>
      <c r="N43" s="116">
        <v>-0.08</v>
      </c>
    </row>
    <row r="44" spans="1:14" ht="12.75">
      <c r="A44" s="82" t="s">
        <v>119</v>
      </c>
      <c r="B44" s="48">
        <v>1.4</v>
      </c>
      <c r="C44" s="49">
        <v>-0.05</v>
      </c>
      <c r="D44" s="49">
        <v>0</v>
      </c>
      <c r="E44" s="49">
        <v>0.01</v>
      </c>
      <c r="F44" s="49">
        <v>0.01</v>
      </c>
      <c r="G44" s="49">
        <v>0.13</v>
      </c>
      <c r="H44" s="49">
        <v>0.28</v>
      </c>
      <c r="I44" s="49">
        <v>0.1</v>
      </c>
      <c r="J44" s="49">
        <v>0.1</v>
      </c>
      <c r="K44" s="49">
        <v>0.12</v>
      </c>
      <c r="L44" s="49">
        <v>0.07</v>
      </c>
      <c r="M44" s="49">
        <v>-0.04</v>
      </c>
      <c r="N44" s="116">
        <v>-0.08</v>
      </c>
    </row>
    <row r="45" spans="1:14" ht="12.75">
      <c r="A45" s="82" t="s">
        <v>120</v>
      </c>
      <c r="B45" s="48">
        <v>1.8</v>
      </c>
      <c r="C45" s="118" t="s">
        <v>190</v>
      </c>
      <c r="D45" s="49">
        <v>0</v>
      </c>
      <c r="E45" s="49">
        <v>0.01</v>
      </c>
      <c r="F45" s="49">
        <v>0</v>
      </c>
      <c r="G45" s="49">
        <v>0.05</v>
      </c>
      <c r="H45" s="49">
        <v>0.3</v>
      </c>
      <c r="I45" s="49">
        <v>0.07</v>
      </c>
      <c r="J45" s="49">
        <v>0.13</v>
      </c>
      <c r="K45" s="49">
        <v>0.1</v>
      </c>
      <c r="L45" s="49">
        <v>0.14</v>
      </c>
      <c r="M45" s="49">
        <v>0.05</v>
      </c>
      <c r="N45" s="116">
        <v>0.15</v>
      </c>
    </row>
    <row r="46" spans="1:14" ht="12.75">
      <c r="A46" s="82" t="s">
        <v>121</v>
      </c>
      <c r="B46" s="48">
        <v>1.6</v>
      </c>
      <c r="C46" s="118" t="s">
        <v>190</v>
      </c>
      <c r="D46" s="49">
        <v>0</v>
      </c>
      <c r="E46" s="49">
        <v>0.03</v>
      </c>
      <c r="F46" s="49">
        <v>-0.05</v>
      </c>
      <c r="G46" s="49">
        <v>0.09</v>
      </c>
      <c r="H46" s="49">
        <v>0.15</v>
      </c>
      <c r="I46" s="49">
        <v>0.05</v>
      </c>
      <c r="J46" s="49">
        <v>0.11</v>
      </c>
      <c r="K46" s="49">
        <v>0.06</v>
      </c>
      <c r="L46" s="49">
        <v>0.05</v>
      </c>
      <c r="M46" s="49">
        <v>0.09</v>
      </c>
      <c r="N46" s="116">
        <v>0.14</v>
      </c>
    </row>
    <row r="47" spans="1:14" ht="12.75">
      <c r="A47" s="82" t="s">
        <v>122</v>
      </c>
      <c r="B47" s="48">
        <v>1.7</v>
      </c>
      <c r="C47" s="118" t="s">
        <v>190</v>
      </c>
      <c r="D47" s="49">
        <v>0</v>
      </c>
      <c r="E47" s="49">
        <v>0.53</v>
      </c>
      <c r="F47" s="49">
        <v>0.03</v>
      </c>
      <c r="G47" s="49">
        <v>0.16</v>
      </c>
      <c r="H47" s="49">
        <v>0.23</v>
      </c>
      <c r="I47" s="49">
        <v>0.01</v>
      </c>
      <c r="J47" s="49">
        <v>0.13</v>
      </c>
      <c r="K47" s="49">
        <v>0.08</v>
      </c>
      <c r="L47" s="49">
        <v>0.06</v>
      </c>
      <c r="M47" s="49">
        <v>0.05</v>
      </c>
      <c r="N47" s="116">
        <v>0.06</v>
      </c>
    </row>
    <row r="48" spans="1:14" s="81" customFormat="1" ht="12.75">
      <c r="A48" s="80" t="s">
        <v>48</v>
      </c>
      <c r="B48" s="48"/>
      <c r="C48" s="49"/>
      <c r="D48" s="49"/>
      <c r="E48" s="49"/>
      <c r="F48" s="49"/>
      <c r="G48" s="49"/>
      <c r="H48" s="49"/>
      <c r="I48" s="49"/>
      <c r="J48" s="49"/>
      <c r="K48" s="49"/>
      <c r="L48" s="49"/>
      <c r="M48" s="49"/>
      <c r="N48" s="116"/>
    </row>
    <row r="49" spans="1:14" ht="12.75">
      <c r="A49" s="82" t="s">
        <v>123</v>
      </c>
      <c r="B49" s="48">
        <v>2</v>
      </c>
      <c r="C49" s="49">
        <v>-0.01</v>
      </c>
      <c r="D49" s="49">
        <v>0</v>
      </c>
      <c r="E49" s="49">
        <v>0.04</v>
      </c>
      <c r="F49" s="49">
        <v>0.01</v>
      </c>
      <c r="G49" s="49">
        <v>0.27</v>
      </c>
      <c r="H49" s="49">
        <v>0.14</v>
      </c>
      <c r="I49" s="49">
        <v>0.01</v>
      </c>
      <c r="J49" s="49">
        <v>0.14</v>
      </c>
      <c r="K49" s="49">
        <v>0.16</v>
      </c>
      <c r="L49" s="49">
        <v>0.06</v>
      </c>
      <c r="M49" s="49">
        <v>0.04</v>
      </c>
      <c r="N49" s="116">
        <v>0.17</v>
      </c>
    </row>
    <row r="50" spans="1:14" ht="12.75">
      <c r="A50" s="82" t="s">
        <v>124</v>
      </c>
      <c r="B50" s="48">
        <v>1.6</v>
      </c>
      <c r="C50" s="49">
        <v>-0.13</v>
      </c>
      <c r="D50" s="49">
        <v>0</v>
      </c>
      <c r="E50" s="49">
        <v>0.29</v>
      </c>
      <c r="F50" s="49">
        <v>0.01</v>
      </c>
      <c r="G50" s="49">
        <v>0.22</v>
      </c>
      <c r="H50" s="49">
        <v>0.15</v>
      </c>
      <c r="I50" s="49">
        <v>0.03</v>
      </c>
      <c r="J50" s="49">
        <v>0.07</v>
      </c>
      <c r="K50" s="49">
        <v>0.1</v>
      </c>
      <c r="L50" s="49">
        <v>0.06</v>
      </c>
      <c r="M50" s="49">
        <v>-0.05</v>
      </c>
      <c r="N50" s="116">
        <v>0.09</v>
      </c>
    </row>
    <row r="51" spans="1:14" ht="12.75">
      <c r="A51" s="82" t="s">
        <v>125</v>
      </c>
      <c r="B51" s="48">
        <v>1.2</v>
      </c>
      <c r="C51" s="49">
        <v>-0.19</v>
      </c>
      <c r="D51" s="49">
        <v>0</v>
      </c>
      <c r="E51" s="49">
        <v>-0.08</v>
      </c>
      <c r="F51" s="49">
        <v>0.03</v>
      </c>
      <c r="G51" s="49">
        <v>0.09</v>
      </c>
      <c r="H51" s="49">
        <v>0.23</v>
      </c>
      <c r="I51" s="49">
        <v>0.15</v>
      </c>
      <c r="J51" s="49">
        <v>0.1</v>
      </c>
      <c r="K51" s="49">
        <v>0.04</v>
      </c>
      <c r="L51" s="49">
        <v>0.08</v>
      </c>
      <c r="M51" s="49">
        <v>0.05</v>
      </c>
      <c r="N51" s="116">
        <v>0.08</v>
      </c>
    </row>
    <row r="52" spans="1:14" ht="12.75">
      <c r="A52" s="82" t="s">
        <v>126</v>
      </c>
      <c r="B52" s="48">
        <v>2.2</v>
      </c>
      <c r="C52" s="49">
        <v>-0.06</v>
      </c>
      <c r="D52" s="49">
        <v>0</v>
      </c>
      <c r="E52" s="49">
        <v>0.39</v>
      </c>
      <c r="F52" s="49">
        <v>0.01</v>
      </c>
      <c r="G52" s="49">
        <v>0.18</v>
      </c>
      <c r="H52" s="49">
        <v>0.2</v>
      </c>
      <c r="I52" s="49">
        <v>0.08</v>
      </c>
      <c r="J52" s="49">
        <v>0.15</v>
      </c>
      <c r="K52" s="49">
        <v>0.1</v>
      </c>
      <c r="L52" s="49">
        <v>0.12</v>
      </c>
      <c r="M52" s="49">
        <v>0.01</v>
      </c>
      <c r="N52" s="116">
        <v>0.24</v>
      </c>
    </row>
    <row r="53" spans="1:14" s="81" customFormat="1" ht="12.75">
      <c r="A53" s="80" t="s">
        <v>53</v>
      </c>
      <c r="B53" s="48"/>
      <c r="C53" s="49"/>
      <c r="D53" s="49"/>
      <c r="E53" s="49"/>
      <c r="F53" s="49"/>
      <c r="G53" s="49"/>
      <c r="H53" s="49"/>
      <c r="I53" s="49"/>
      <c r="J53" s="49"/>
      <c r="K53" s="49"/>
      <c r="L53" s="49"/>
      <c r="M53" s="49"/>
      <c r="N53" s="116"/>
    </row>
    <row r="54" spans="1:14" ht="12.75">
      <c r="A54" s="82" t="s">
        <v>127</v>
      </c>
      <c r="B54" s="48">
        <v>1.3</v>
      </c>
      <c r="C54" s="49">
        <v>-0.09</v>
      </c>
      <c r="D54" s="49">
        <v>0</v>
      </c>
      <c r="E54" s="49">
        <v>0.19</v>
      </c>
      <c r="F54" s="49">
        <v>0</v>
      </c>
      <c r="G54" s="118">
        <v>0.07</v>
      </c>
      <c r="H54" s="118">
        <v>0.11</v>
      </c>
      <c r="I54" s="49">
        <v>0.03</v>
      </c>
      <c r="J54" s="49">
        <v>0.04</v>
      </c>
      <c r="K54" s="49">
        <v>0.06</v>
      </c>
      <c r="L54" s="49">
        <v>0.08</v>
      </c>
      <c r="M54" s="49">
        <v>-0.18</v>
      </c>
      <c r="N54" s="116">
        <v>0.16</v>
      </c>
    </row>
    <row r="55" spans="1:14" ht="12.75">
      <c r="A55" s="82" t="s">
        <v>128</v>
      </c>
      <c r="B55" s="48">
        <v>1.7</v>
      </c>
      <c r="C55" s="49">
        <v>-0.16</v>
      </c>
      <c r="D55" s="49">
        <v>0</v>
      </c>
      <c r="E55" s="49">
        <v>0.02</v>
      </c>
      <c r="F55" s="49">
        <v>0.01</v>
      </c>
      <c r="G55" s="118">
        <v>0.18</v>
      </c>
      <c r="H55" s="118">
        <v>0.31</v>
      </c>
      <c r="I55" s="49">
        <v>0.05</v>
      </c>
      <c r="J55" s="49">
        <v>0.12</v>
      </c>
      <c r="K55" s="49">
        <v>0.11</v>
      </c>
      <c r="L55" s="49">
        <v>0.08</v>
      </c>
      <c r="M55" s="49">
        <v>0.05</v>
      </c>
      <c r="N55" s="116">
        <v>0.15</v>
      </c>
    </row>
    <row r="56" spans="1:14" ht="12.75">
      <c r="A56" s="82" t="s">
        <v>129</v>
      </c>
      <c r="B56" s="48">
        <v>1.3</v>
      </c>
      <c r="C56" s="49">
        <v>-0.23</v>
      </c>
      <c r="D56" s="49">
        <v>0</v>
      </c>
      <c r="E56" s="49">
        <v>0.21</v>
      </c>
      <c r="F56" s="49">
        <v>0.02</v>
      </c>
      <c r="G56" s="49">
        <v>0.05</v>
      </c>
      <c r="H56" s="49">
        <v>0.09</v>
      </c>
      <c r="I56" s="49">
        <v>0.04</v>
      </c>
      <c r="J56" s="49">
        <v>0.11</v>
      </c>
      <c r="K56" s="49">
        <v>0.12</v>
      </c>
      <c r="L56" s="49">
        <v>0.01</v>
      </c>
      <c r="M56" s="49">
        <v>0.05</v>
      </c>
      <c r="N56" s="116">
        <v>0.13</v>
      </c>
    </row>
    <row r="57" spans="1:14" ht="12.75">
      <c r="A57" s="82" t="s">
        <v>130</v>
      </c>
      <c r="B57" s="48">
        <v>2</v>
      </c>
      <c r="C57" s="49">
        <v>-0.05</v>
      </c>
      <c r="D57" s="49">
        <v>0</v>
      </c>
      <c r="E57" s="49">
        <v>0.11</v>
      </c>
      <c r="F57" s="49">
        <v>0</v>
      </c>
      <c r="G57" s="49">
        <v>0.28</v>
      </c>
      <c r="H57" s="49">
        <v>0.05</v>
      </c>
      <c r="I57" s="49">
        <v>0.06</v>
      </c>
      <c r="J57" s="49">
        <v>0.12</v>
      </c>
      <c r="K57" s="49">
        <v>0.1</v>
      </c>
      <c r="L57" s="49">
        <v>0.13</v>
      </c>
      <c r="M57" s="49">
        <v>0.11</v>
      </c>
      <c r="N57" s="116">
        <v>0.21</v>
      </c>
    </row>
    <row r="58" spans="1:14" ht="12.75">
      <c r="A58" s="82" t="s">
        <v>131</v>
      </c>
      <c r="B58" s="48">
        <v>2.1</v>
      </c>
      <c r="C58" s="49">
        <v>-0.24</v>
      </c>
      <c r="D58" s="49">
        <v>0</v>
      </c>
      <c r="E58" s="49">
        <v>1.1</v>
      </c>
      <c r="F58" s="49">
        <v>0.01</v>
      </c>
      <c r="G58" s="49">
        <v>0.14</v>
      </c>
      <c r="H58" s="117">
        <v>0.06</v>
      </c>
      <c r="I58" s="117">
        <v>0.04</v>
      </c>
      <c r="J58" s="49">
        <v>0.1</v>
      </c>
      <c r="K58" s="49">
        <v>0.09</v>
      </c>
      <c r="L58" s="49">
        <v>0.11</v>
      </c>
      <c r="M58" s="49">
        <v>0.04</v>
      </c>
      <c r="N58" s="116">
        <v>0.09</v>
      </c>
    </row>
    <row r="59" spans="1:14" s="81" customFormat="1" ht="12.75">
      <c r="A59" s="80" t="s">
        <v>59</v>
      </c>
      <c r="B59" s="48"/>
      <c r="C59" s="49"/>
      <c r="D59" s="49"/>
      <c r="E59" s="49"/>
      <c r="F59" s="49"/>
      <c r="G59" s="49"/>
      <c r="H59" s="49"/>
      <c r="I59" s="49"/>
      <c r="J59" s="49"/>
      <c r="K59" s="49"/>
      <c r="L59" s="49"/>
      <c r="M59" s="49"/>
      <c r="N59" s="116"/>
    </row>
    <row r="60" spans="1:14" ht="12.75">
      <c r="A60" s="82" t="s">
        <v>132</v>
      </c>
      <c r="B60" s="48">
        <v>1.8</v>
      </c>
      <c r="C60" s="49">
        <v>0</v>
      </c>
      <c r="D60" s="49">
        <v>0</v>
      </c>
      <c r="E60" s="49">
        <v>0.52</v>
      </c>
      <c r="F60" s="49">
        <v>0.01</v>
      </c>
      <c r="G60" s="49">
        <v>0.01</v>
      </c>
      <c r="H60" s="49">
        <v>0.03</v>
      </c>
      <c r="I60" s="49">
        <v>0.09</v>
      </c>
      <c r="J60" s="49">
        <v>0.07</v>
      </c>
      <c r="K60" s="49">
        <v>0.09</v>
      </c>
      <c r="L60" s="49">
        <v>0.25</v>
      </c>
      <c r="M60" s="49">
        <v>0.05</v>
      </c>
      <c r="N60" s="116">
        <v>0.09</v>
      </c>
    </row>
    <row r="61" spans="1:14" ht="12.75">
      <c r="A61" s="82" t="s">
        <v>133</v>
      </c>
      <c r="B61" s="48">
        <v>1.3</v>
      </c>
      <c r="C61" s="49">
        <v>0.01</v>
      </c>
      <c r="D61" s="49">
        <v>0</v>
      </c>
      <c r="E61" s="49">
        <v>0.02</v>
      </c>
      <c r="F61" s="49">
        <v>0.01</v>
      </c>
      <c r="G61" s="49">
        <v>0</v>
      </c>
      <c r="H61" s="49">
        <v>-0.09</v>
      </c>
      <c r="I61" s="49">
        <v>0.05</v>
      </c>
      <c r="J61" s="49">
        <v>0.11</v>
      </c>
      <c r="K61" s="49">
        <v>0.07</v>
      </c>
      <c r="L61" s="49">
        <v>0.07</v>
      </c>
      <c r="M61" s="49">
        <v>0.11</v>
      </c>
      <c r="N61" s="116">
        <v>0.18</v>
      </c>
    </row>
    <row r="62" spans="1:14" ht="12.75">
      <c r="A62" s="82" t="s">
        <v>134</v>
      </c>
      <c r="B62" s="48">
        <v>1.8</v>
      </c>
      <c r="C62" s="49">
        <v>0.01</v>
      </c>
      <c r="D62" s="49">
        <v>0</v>
      </c>
      <c r="E62" s="49">
        <v>0.01</v>
      </c>
      <c r="F62" s="49">
        <v>0</v>
      </c>
      <c r="G62" s="49">
        <v>0.11</v>
      </c>
      <c r="H62" s="118">
        <v>0.02</v>
      </c>
      <c r="I62" s="118">
        <v>0.02</v>
      </c>
      <c r="J62" s="49">
        <v>0.07</v>
      </c>
      <c r="K62" s="49">
        <v>0.07</v>
      </c>
      <c r="L62" s="49">
        <v>0.17</v>
      </c>
      <c r="M62" s="49">
        <v>0.08</v>
      </c>
      <c r="N62" s="116">
        <v>0.1</v>
      </c>
    </row>
    <row r="63" spans="1:14" ht="12.75">
      <c r="A63" s="82" t="s">
        <v>135</v>
      </c>
      <c r="B63" s="48">
        <v>2.5</v>
      </c>
      <c r="C63" s="49">
        <v>-0.01</v>
      </c>
      <c r="D63" s="49">
        <v>0</v>
      </c>
      <c r="E63" s="49">
        <v>0.08</v>
      </c>
      <c r="F63" s="49">
        <v>0</v>
      </c>
      <c r="G63" s="49">
        <v>0.23</v>
      </c>
      <c r="H63" s="49">
        <v>0.1</v>
      </c>
      <c r="I63" s="49">
        <v>0.02</v>
      </c>
      <c r="J63" s="49">
        <v>0.11</v>
      </c>
      <c r="K63" s="49">
        <v>0.16</v>
      </c>
      <c r="L63" s="49">
        <v>0.12</v>
      </c>
      <c r="M63" s="49">
        <v>0.05</v>
      </c>
      <c r="N63" s="116">
        <v>0.18</v>
      </c>
    </row>
    <row r="64" spans="1:14" ht="12.75">
      <c r="A64" s="82" t="s">
        <v>136</v>
      </c>
      <c r="B64" s="48">
        <v>1.9</v>
      </c>
      <c r="C64" s="49">
        <v>0</v>
      </c>
      <c r="D64" s="49">
        <v>0</v>
      </c>
      <c r="E64" s="49">
        <v>0.01</v>
      </c>
      <c r="F64" s="49">
        <v>0.01</v>
      </c>
      <c r="G64" s="49">
        <v>0.14</v>
      </c>
      <c r="H64" s="49">
        <v>0.36</v>
      </c>
      <c r="I64" s="49">
        <v>0.04</v>
      </c>
      <c r="J64" s="49">
        <v>0.12</v>
      </c>
      <c r="K64" s="49">
        <v>0.1</v>
      </c>
      <c r="L64" s="49">
        <v>0.08</v>
      </c>
      <c r="M64" s="49">
        <v>0.08</v>
      </c>
      <c r="N64" s="116">
        <v>0.17</v>
      </c>
    </row>
    <row r="65" spans="1:14" ht="12.75">
      <c r="A65" s="82" t="s">
        <v>137</v>
      </c>
      <c r="B65" s="48">
        <v>1.9</v>
      </c>
      <c r="C65" s="49">
        <v>0</v>
      </c>
      <c r="D65" s="49">
        <v>0</v>
      </c>
      <c r="E65" s="49">
        <v>0.01</v>
      </c>
      <c r="F65" s="49">
        <v>0</v>
      </c>
      <c r="G65" s="49">
        <v>0.22</v>
      </c>
      <c r="H65" s="49">
        <v>0.33</v>
      </c>
      <c r="I65" s="49">
        <v>0.02</v>
      </c>
      <c r="J65" s="49">
        <v>0.12</v>
      </c>
      <c r="K65" s="49">
        <v>0.14</v>
      </c>
      <c r="L65" s="49">
        <v>0.06</v>
      </c>
      <c r="M65" s="49">
        <v>0.08</v>
      </c>
      <c r="N65" s="116">
        <v>0.02</v>
      </c>
    </row>
    <row r="66" spans="1:14" s="81" customFormat="1" ht="12.75">
      <c r="A66" s="80" t="s">
        <v>66</v>
      </c>
      <c r="B66" s="48"/>
      <c r="C66" s="49"/>
      <c r="D66" s="49"/>
      <c r="E66" s="49"/>
      <c r="F66" s="49"/>
      <c r="G66" s="49"/>
      <c r="H66" s="49"/>
      <c r="I66" s="49"/>
      <c r="J66" s="49"/>
      <c r="K66" s="49"/>
      <c r="L66" s="49"/>
      <c r="M66" s="49"/>
      <c r="N66" s="116"/>
    </row>
    <row r="67" spans="1:14" ht="12.75">
      <c r="A67" s="82" t="s">
        <v>67</v>
      </c>
      <c r="B67" s="48">
        <v>1.7</v>
      </c>
      <c r="C67" s="49">
        <v>0</v>
      </c>
      <c r="D67" s="49">
        <v>0</v>
      </c>
      <c r="E67" s="49">
        <v>0.01</v>
      </c>
      <c r="F67" s="49">
        <v>0.01</v>
      </c>
      <c r="G67" s="49">
        <v>0.01</v>
      </c>
      <c r="H67" s="117">
        <v>0.27</v>
      </c>
      <c r="I67" s="117">
        <v>0.03</v>
      </c>
      <c r="J67" s="49">
        <v>0.11</v>
      </c>
      <c r="K67" s="49">
        <v>0.08</v>
      </c>
      <c r="L67" s="49">
        <v>0.04</v>
      </c>
      <c r="M67" s="49">
        <v>0.08</v>
      </c>
      <c r="N67" s="116">
        <v>0.23</v>
      </c>
    </row>
    <row r="68" spans="1:14" ht="12.75">
      <c r="A68" s="82" t="s">
        <v>68</v>
      </c>
      <c r="B68" s="48">
        <v>1.7</v>
      </c>
      <c r="C68" s="49">
        <v>-0.01</v>
      </c>
      <c r="D68" s="49">
        <v>0</v>
      </c>
      <c r="E68" s="49">
        <v>0.02</v>
      </c>
      <c r="F68" s="49">
        <v>0.01</v>
      </c>
      <c r="G68" s="49">
        <v>0.06</v>
      </c>
      <c r="H68" s="49">
        <v>0.14</v>
      </c>
      <c r="I68" s="49">
        <v>-0.02</v>
      </c>
      <c r="J68" s="49">
        <v>0.1</v>
      </c>
      <c r="K68" s="49">
        <v>0.08</v>
      </c>
      <c r="L68" s="49">
        <v>0.06</v>
      </c>
      <c r="M68" s="49">
        <v>0.07</v>
      </c>
      <c r="N68" s="116">
        <v>0.3</v>
      </c>
    </row>
    <row r="69" spans="1:14" ht="12.75">
      <c r="A69" s="82" t="s">
        <v>69</v>
      </c>
      <c r="B69" s="48">
        <v>1.7</v>
      </c>
      <c r="C69" s="49">
        <v>-0.04</v>
      </c>
      <c r="D69" s="49">
        <v>0</v>
      </c>
      <c r="E69" s="49">
        <v>0.03</v>
      </c>
      <c r="F69" s="49">
        <v>0.01</v>
      </c>
      <c r="G69" s="49">
        <v>0.07</v>
      </c>
      <c r="H69" s="49">
        <v>0.35</v>
      </c>
      <c r="I69" s="49">
        <v>0.04</v>
      </c>
      <c r="J69" s="49">
        <v>0.13</v>
      </c>
      <c r="K69" s="49">
        <v>0.07</v>
      </c>
      <c r="L69" s="49">
        <v>0.08</v>
      </c>
      <c r="M69" s="49">
        <v>0.05</v>
      </c>
      <c r="N69" s="116">
        <v>0.17</v>
      </c>
    </row>
    <row r="70" spans="1:14" ht="12.75">
      <c r="A70" s="82" t="s">
        <v>70</v>
      </c>
      <c r="B70" s="48">
        <v>1.5</v>
      </c>
      <c r="C70" s="49">
        <v>-0.27</v>
      </c>
      <c r="D70" s="49">
        <v>0</v>
      </c>
      <c r="E70" s="49">
        <v>0.04</v>
      </c>
      <c r="F70" s="49">
        <v>0.01</v>
      </c>
      <c r="G70" s="49">
        <v>0.07</v>
      </c>
      <c r="H70" s="49">
        <v>0.29</v>
      </c>
      <c r="I70" s="49">
        <v>0.06</v>
      </c>
      <c r="J70" s="49">
        <v>0.13</v>
      </c>
      <c r="K70" s="49">
        <v>0.08</v>
      </c>
      <c r="L70" s="49">
        <v>0.07</v>
      </c>
      <c r="M70" s="49">
        <v>0.07</v>
      </c>
      <c r="N70" s="116">
        <v>0.19</v>
      </c>
    </row>
    <row r="71" spans="1:14" ht="12.75">
      <c r="A71" s="82" t="s">
        <v>71</v>
      </c>
      <c r="B71" s="48">
        <v>1.7</v>
      </c>
      <c r="C71" s="49">
        <v>-0.06</v>
      </c>
      <c r="D71" s="49">
        <v>0</v>
      </c>
      <c r="E71" s="49">
        <v>0.06</v>
      </c>
      <c r="F71" s="49">
        <v>0</v>
      </c>
      <c r="G71" s="49">
        <v>0.13</v>
      </c>
      <c r="H71" s="49">
        <v>0.19</v>
      </c>
      <c r="I71" s="49">
        <v>0.05</v>
      </c>
      <c r="J71" s="49">
        <v>0.13</v>
      </c>
      <c r="K71" s="49">
        <v>0.1</v>
      </c>
      <c r="L71" s="49">
        <v>0.09</v>
      </c>
      <c r="M71" s="49">
        <v>0.07</v>
      </c>
      <c r="N71" s="116">
        <v>0.11</v>
      </c>
    </row>
    <row r="72" spans="1:14" ht="12.75">
      <c r="A72" s="82" t="s">
        <v>72</v>
      </c>
      <c r="B72" s="48">
        <v>2</v>
      </c>
      <c r="C72" s="49">
        <v>-0.07</v>
      </c>
      <c r="D72" s="49">
        <v>0</v>
      </c>
      <c r="E72" s="49">
        <v>0.29</v>
      </c>
      <c r="F72" s="49">
        <v>0.01</v>
      </c>
      <c r="G72" s="49">
        <v>0.18</v>
      </c>
      <c r="H72" s="49">
        <v>0.19</v>
      </c>
      <c r="I72" s="49">
        <v>0.07</v>
      </c>
      <c r="J72" s="49">
        <v>0.14</v>
      </c>
      <c r="K72" s="49">
        <v>0.1</v>
      </c>
      <c r="L72" s="49">
        <v>0.1</v>
      </c>
      <c r="M72" s="49">
        <v>0.02</v>
      </c>
      <c r="N72" s="116">
        <v>0.21</v>
      </c>
    </row>
    <row r="73" spans="1:14" ht="12.75">
      <c r="A73" s="82" t="s">
        <v>73</v>
      </c>
      <c r="B73" s="48">
        <v>1.5</v>
      </c>
      <c r="C73" s="49">
        <v>-0.11</v>
      </c>
      <c r="D73" s="49">
        <v>0</v>
      </c>
      <c r="E73" s="49">
        <v>0.2</v>
      </c>
      <c r="F73" s="49">
        <v>0</v>
      </c>
      <c r="G73" s="49">
        <v>0.13</v>
      </c>
      <c r="H73" s="117">
        <v>0.11</v>
      </c>
      <c r="I73" s="117">
        <v>0.04</v>
      </c>
      <c r="J73" s="49">
        <v>0.08</v>
      </c>
      <c r="K73" s="49">
        <v>0.08</v>
      </c>
      <c r="L73" s="49">
        <v>0.09</v>
      </c>
      <c r="M73" s="49">
        <v>-0.07</v>
      </c>
      <c r="N73" s="116">
        <v>0.17</v>
      </c>
    </row>
    <row r="74" spans="1:14" ht="12.75">
      <c r="A74" s="83" t="s">
        <v>74</v>
      </c>
      <c r="B74" s="107">
        <v>1.5</v>
      </c>
      <c r="C74" s="52">
        <v>0.01</v>
      </c>
      <c r="D74" s="52">
        <v>0</v>
      </c>
      <c r="E74" s="52">
        <v>0.03</v>
      </c>
      <c r="F74" s="52">
        <v>0.01</v>
      </c>
      <c r="G74" s="52">
        <v>0.05</v>
      </c>
      <c r="H74" s="119">
        <v>0</v>
      </c>
      <c r="I74" s="119">
        <v>0.04</v>
      </c>
      <c r="J74" s="52">
        <v>0.11</v>
      </c>
      <c r="K74" s="52">
        <v>0.09</v>
      </c>
      <c r="L74" s="52">
        <v>0.07</v>
      </c>
      <c r="M74" s="52">
        <v>0.1</v>
      </c>
      <c r="N74" s="120">
        <v>0.15</v>
      </c>
    </row>
    <row r="75" spans="1:15" ht="12" customHeight="1">
      <c r="A75" s="225" t="s">
        <v>154</v>
      </c>
      <c r="B75" s="225"/>
      <c r="C75" s="225"/>
      <c r="D75" s="225"/>
      <c r="E75" s="225"/>
      <c r="F75" s="225"/>
      <c r="G75" s="225"/>
      <c r="H75" s="225"/>
      <c r="I75" s="225"/>
      <c r="J75" s="225"/>
      <c r="K75" s="225"/>
      <c r="L75" s="84"/>
      <c r="M75" s="84"/>
      <c r="N75" s="84"/>
      <c r="O75" s="85"/>
    </row>
    <row r="76" spans="1:13" ht="12" customHeight="1">
      <c r="A76" s="225" t="s">
        <v>155</v>
      </c>
      <c r="B76" s="225"/>
      <c r="C76" s="225"/>
      <c r="D76" s="225"/>
      <c r="E76" s="225"/>
      <c r="F76" s="225"/>
      <c r="G76" s="225"/>
      <c r="H76" s="225"/>
      <c r="I76" s="225"/>
      <c r="J76" s="225"/>
      <c r="K76" s="225"/>
      <c r="L76" s="225"/>
      <c r="M76" s="225"/>
    </row>
    <row r="77" spans="1:13" ht="12" customHeight="1">
      <c r="A77" s="87" t="s">
        <v>156</v>
      </c>
      <c r="B77" s="88"/>
      <c r="C77" s="88"/>
      <c r="D77" s="88"/>
      <c r="E77" s="88"/>
      <c r="F77" s="88"/>
      <c r="G77" s="88"/>
      <c r="H77" s="88"/>
      <c r="I77" s="88"/>
      <c r="J77" s="88"/>
      <c r="K77" s="88"/>
      <c r="L77" s="89"/>
      <c r="M77" s="89"/>
    </row>
    <row r="78" spans="1:13" ht="12" customHeight="1">
      <c r="A78" s="131" t="s">
        <v>189</v>
      </c>
      <c r="B78" s="88"/>
      <c r="C78" s="88"/>
      <c r="D78" s="88"/>
      <c r="E78" s="88"/>
      <c r="F78" s="88"/>
      <c r="G78" s="88"/>
      <c r="H78" s="88"/>
      <c r="I78" s="88"/>
      <c r="J78" s="88"/>
      <c r="K78" s="88"/>
      <c r="L78" s="89"/>
      <c r="M78" s="89"/>
    </row>
    <row r="79" spans="1:15" ht="12.75">
      <c r="A79" s="90" t="s">
        <v>78</v>
      </c>
      <c r="B79" s="88"/>
      <c r="C79" s="88"/>
      <c r="D79" s="88"/>
      <c r="E79" s="88"/>
      <c r="F79" s="88"/>
      <c r="G79" s="88"/>
      <c r="H79" s="88"/>
      <c r="I79" s="88"/>
      <c r="J79" s="88"/>
      <c r="K79" s="88"/>
      <c r="L79" s="84"/>
      <c r="M79" s="84"/>
      <c r="N79" s="84"/>
      <c r="O79" s="85"/>
    </row>
    <row r="80" spans="1:15" ht="12.75">
      <c r="A80" s="87"/>
      <c r="B80" s="88"/>
      <c r="C80" s="88"/>
      <c r="D80" s="88"/>
      <c r="E80" s="88"/>
      <c r="F80" s="88"/>
      <c r="G80" s="88"/>
      <c r="H80" s="88"/>
      <c r="I80" s="88"/>
      <c r="J80" s="88"/>
      <c r="K80" s="88"/>
      <c r="L80" s="84"/>
      <c r="M80" s="84"/>
      <c r="N80" s="84"/>
      <c r="O80" s="85"/>
    </row>
    <row r="81" spans="1:11" ht="12.75">
      <c r="A81" s="90"/>
      <c r="B81" s="88"/>
      <c r="C81" s="88"/>
      <c r="D81" s="88"/>
      <c r="E81" s="88"/>
      <c r="F81" s="88"/>
      <c r="G81" s="88"/>
      <c r="H81" s="88"/>
      <c r="I81" s="88"/>
      <c r="J81" s="88"/>
      <c r="K81" s="88"/>
    </row>
  </sheetData>
  <mergeCells count="17">
    <mergeCell ref="N3:N4"/>
    <mergeCell ref="A75:K75"/>
    <mergeCell ref="A2:N2"/>
    <mergeCell ref="A1:N1"/>
    <mergeCell ref="A3:A4"/>
    <mergeCell ref="B3:B4"/>
    <mergeCell ref="C3:C4"/>
    <mergeCell ref="D3:D4"/>
    <mergeCell ref="A76:M76"/>
    <mergeCell ref="H3:I3"/>
    <mergeCell ref="J3:J4"/>
    <mergeCell ref="K3:K4"/>
    <mergeCell ref="L3:L4"/>
    <mergeCell ref="G3:G4"/>
    <mergeCell ref="M3:M4"/>
    <mergeCell ref="E3:E4"/>
    <mergeCell ref="F3:F4"/>
  </mergeCells>
  <printOptions horizontalCentered="1"/>
  <pageMargins left="0.75" right="0.75" top="0.75" bottom="0.75" header="0.5" footer="0.5"/>
  <pageSetup fitToHeight="1" fitToWidth="1" horizontalDpi="600" verticalDpi="600" orientation="portrait" scale="59" r:id="rId1"/>
</worksheet>
</file>

<file path=xl/worksheets/sheet6.xml><?xml version="1.0" encoding="utf-8"?>
<worksheet xmlns="http://schemas.openxmlformats.org/spreadsheetml/2006/main" xmlns:r="http://schemas.openxmlformats.org/officeDocument/2006/relationships">
  <sheetPr>
    <pageSetUpPr fitToPage="1"/>
  </sheetPr>
  <dimension ref="A1:M76"/>
  <sheetViews>
    <sheetView workbookViewId="0" topLeftCell="A1">
      <selection activeCell="A1" sqref="A1:M1"/>
    </sheetView>
  </sheetViews>
  <sheetFormatPr defaultColWidth="9.140625" defaultRowHeight="12.75"/>
  <cols>
    <col min="1" max="1" width="21.28125" style="71" customWidth="1"/>
    <col min="2" max="2" width="10.421875" style="96" customWidth="1"/>
    <col min="3" max="3" width="13.00390625" style="96" customWidth="1"/>
    <col min="4" max="4" width="10.8515625" style="96" customWidth="1"/>
    <col min="5" max="5" width="11.00390625" style="96" customWidth="1"/>
    <col min="6" max="6" width="11.28125" style="96" customWidth="1"/>
    <col min="7" max="7" width="10.421875" style="96" customWidth="1"/>
    <col min="8" max="8" width="10.00390625" style="96" customWidth="1"/>
    <col min="9" max="9" width="10.8515625" style="96" customWidth="1"/>
    <col min="10" max="10" width="13.421875" style="96" customWidth="1"/>
    <col min="11" max="11" width="11.28125" style="96" bestFit="1" customWidth="1"/>
    <col min="12" max="13" width="10.140625" style="96" bestFit="1" customWidth="1"/>
    <col min="14" max="16384" width="9.140625" style="71" customWidth="1"/>
  </cols>
  <sheetData>
    <row r="1" spans="1:13" ht="12.75">
      <c r="A1" s="235" t="s">
        <v>191</v>
      </c>
      <c r="B1" s="235"/>
      <c r="C1" s="235"/>
      <c r="D1" s="235"/>
      <c r="E1" s="235"/>
      <c r="F1" s="235"/>
      <c r="G1" s="235"/>
      <c r="H1" s="235"/>
      <c r="I1" s="235"/>
      <c r="J1" s="235"/>
      <c r="K1" s="235"/>
      <c r="L1" s="235"/>
      <c r="M1" s="235"/>
    </row>
    <row r="2" spans="1:13" ht="12.75">
      <c r="A2" s="234" t="s">
        <v>178</v>
      </c>
      <c r="B2" s="234"/>
      <c r="C2" s="234"/>
      <c r="D2" s="234"/>
      <c r="E2" s="234"/>
      <c r="F2" s="234"/>
      <c r="G2" s="234"/>
      <c r="H2" s="234"/>
      <c r="I2" s="234"/>
      <c r="J2" s="234"/>
      <c r="K2" s="234"/>
      <c r="L2" s="234"/>
      <c r="M2" s="234"/>
    </row>
    <row r="3" spans="1:13" ht="12.75" customHeight="1">
      <c r="A3" s="236"/>
      <c r="B3" s="228" t="s">
        <v>157</v>
      </c>
      <c r="C3" s="228" t="s">
        <v>158</v>
      </c>
      <c r="D3" s="230" t="s">
        <v>159</v>
      </c>
      <c r="E3" s="230" t="s">
        <v>160</v>
      </c>
      <c r="F3" s="228" t="s">
        <v>161</v>
      </c>
      <c r="G3" s="228" t="s">
        <v>162</v>
      </c>
      <c r="H3" s="230" t="s">
        <v>163</v>
      </c>
      <c r="I3" s="230" t="s">
        <v>164</v>
      </c>
      <c r="J3" s="242" t="s">
        <v>165</v>
      </c>
      <c r="K3" s="226" t="s">
        <v>166</v>
      </c>
      <c r="L3" s="241"/>
      <c r="M3" s="241"/>
    </row>
    <row r="4" spans="1:13" ht="54.75" customHeight="1">
      <c r="A4" s="237"/>
      <c r="B4" s="229"/>
      <c r="C4" s="229"/>
      <c r="D4" s="231"/>
      <c r="E4" s="231"/>
      <c r="F4" s="229"/>
      <c r="G4" s="229"/>
      <c r="H4" s="231"/>
      <c r="I4" s="231"/>
      <c r="J4" s="229"/>
      <c r="K4" s="92" t="s">
        <v>167</v>
      </c>
      <c r="L4" s="92" t="s">
        <v>168</v>
      </c>
      <c r="M4" s="92" t="s">
        <v>169</v>
      </c>
    </row>
    <row r="5" spans="1:13" ht="6.75" customHeight="1">
      <c r="A5" s="93"/>
      <c r="B5" s="94"/>
      <c r="C5" s="74"/>
      <c r="D5" s="73"/>
      <c r="E5" s="73"/>
      <c r="F5" s="74"/>
      <c r="G5" s="74"/>
      <c r="H5" s="73"/>
      <c r="I5" s="73"/>
      <c r="J5" s="74"/>
      <c r="K5" s="91"/>
      <c r="L5" s="91"/>
      <c r="M5" s="91"/>
    </row>
    <row r="6" spans="1:13" ht="12.75">
      <c r="A6" s="80" t="s">
        <v>86</v>
      </c>
      <c r="B6" s="42">
        <v>0.03</v>
      </c>
      <c r="C6" s="42">
        <v>0.2</v>
      </c>
      <c r="D6" s="42">
        <v>0.09</v>
      </c>
      <c r="E6" s="42">
        <v>0.07</v>
      </c>
      <c r="F6" s="42">
        <v>-0.01</v>
      </c>
      <c r="G6" s="42">
        <v>0.19</v>
      </c>
      <c r="H6" s="42">
        <v>0.03</v>
      </c>
      <c r="I6" s="42">
        <v>0.07</v>
      </c>
      <c r="J6" s="42">
        <v>0.02</v>
      </c>
      <c r="K6" s="42">
        <v>0.02</v>
      </c>
      <c r="L6" s="42">
        <v>-0.01</v>
      </c>
      <c r="M6" s="115">
        <v>0.11</v>
      </c>
    </row>
    <row r="7" spans="1:13" ht="12.75">
      <c r="A7" s="80" t="s">
        <v>87</v>
      </c>
      <c r="B7" s="49"/>
      <c r="C7" s="49"/>
      <c r="D7" s="49"/>
      <c r="E7" s="49"/>
      <c r="F7" s="49"/>
      <c r="G7" s="49"/>
      <c r="H7" s="49"/>
      <c r="I7" s="49"/>
      <c r="J7" s="49"/>
      <c r="K7" s="49"/>
      <c r="L7" s="49"/>
      <c r="M7" s="116"/>
    </row>
    <row r="8" spans="1:13" ht="12.75">
      <c r="A8" s="82" t="s">
        <v>88</v>
      </c>
      <c r="B8" s="49">
        <v>-0.01</v>
      </c>
      <c r="C8" s="49">
        <v>0.15</v>
      </c>
      <c r="D8" s="49">
        <v>0.12</v>
      </c>
      <c r="E8" s="49">
        <v>0.06</v>
      </c>
      <c r="F8" s="49">
        <v>-0.01</v>
      </c>
      <c r="G8" s="49">
        <v>0.2</v>
      </c>
      <c r="H8" s="49">
        <v>0.03</v>
      </c>
      <c r="I8" s="49">
        <v>0.04</v>
      </c>
      <c r="J8" s="49">
        <v>0.02</v>
      </c>
      <c r="K8" s="49">
        <v>0.01</v>
      </c>
      <c r="L8" s="49">
        <v>0.02</v>
      </c>
      <c r="M8" s="116">
        <v>0.11</v>
      </c>
    </row>
    <row r="9" spans="1:13" ht="12.75">
      <c r="A9" s="82" t="s">
        <v>89</v>
      </c>
      <c r="B9" s="49">
        <v>0.03</v>
      </c>
      <c r="C9" s="49">
        <v>0.11</v>
      </c>
      <c r="D9" s="49">
        <v>0.04</v>
      </c>
      <c r="E9" s="49">
        <v>0.08</v>
      </c>
      <c r="F9" s="49">
        <v>-0.01</v>
      </c>
      <c r="G9" s="49">
        <v>0.32</v>
      </c>
      <c r="H9" s="49">
        <v>0.02</v>
      </c>
      <c r="I9" s="49">
        <v>0.08</v>
      </c>
      <c r="J9" s="49">
        <v>0.02</v>
      </c>
      <c r="K9" s="49">
        <v>0.02</v>
      </c>
      <c r="L9" s="49">
        <v>-0.01</v>
      </c>
      <c r="M9" s="116">
        <v>0.14</v>
      </c>
    </row>
    <row r="10" spans="1:13" ht="12.75">
      <c r="A10" s="82" t="s">
        <v>90</v>
      </c>
      <c r="B10" s="49">
        <v>0.03</v>
      </c>
      <c r="C10" s="49">
        <v>0.28</v>
      </c>
      <c r="D10" s="49">
        <v>0.11</v>
      </c>
      <c r="E10" s="49">
        <v>0.06</v>
      </c>
      <c r="F10" s="49">
        <v>-0.02</v>
      </c>
      <c r="G10" s="49">
        <v>0.23</v>
      </c>
      <c r="H10" s="49">
        <v>0.03</v>
      </c>
      <c r="I10" s="49">
        <v>0.06</v>
      </c>
      <c r="J10" s="49">
        <v>0.02</v>
      </c>
      <c r="K10" s="49">
        <v>0.01</v>
      </c>
      <c r="L10" s="49">
        <v>-0.01</v>
      </c>
      <c r="M10" s="116">
        <v>0.08</v>
      </c>
    </row>
    <row r="11" spans="1:13" ht="12.75">
      <c r="A11" s="82" t="s">
        <v>91</v>
      </c>
      <c r="B11" s="49">
        <v>0.04</v>
      </c>
      <c r="C11" s="49">
        <v>0.17</v>
      </c>
      <c r="D11" s="49">
        <v>0.09</v>
      </c>
      <c r="E11" s="49">
        <v>0.03</v>
      </c>
      <c r="F11" s="49">
        <v>-0.03</v>
      </c>
      <c r="G11" s="49">
        <v>0.24</v>
      </c>
      <c r="H11" s="49">
        <v>0.02</v>
      </c>
      <c r="I11" s="49">
        <v>0.08</v>
      </c>
      <c r="J11" s="49">
        <v>0.01</v>
      </c>
      <c r="K11" s="49">
        <v>0.04</v>
      </c>
      <c r="L11" s="49">
        <v>-0.01</v>
      </c>
      <c r="M11" s="116">
        <v>0.09</v>
      </c>
    </row>
    <row r="12" spans="1:13" ht="12.75">
      <c r="A12" s="82" t="s">
        <v>92</v>
      </c>
      <c r="B12" s="49">
        <v>0.03</v>
      </c>
      <c r="C12" s="49">
        <v>0.12</v>
      </c>
      <c r="D12" s="49">
        <v>0.13</v>
      </c>
      <c r="E12" s="49">
        <v>0.06</v>
      </c>
      <c r="F12" s="49">
        <v>-0.01</v>
      </c>
      <c r="G12" s="49">
        <v>0.23</v>
      </c>
      <c r="H12" s="49">
        <v>0.02</v>
      </c>
      <c r="I12" s="49">
        <v>0.07</v>
      </c>
      <c r="J12" s="49">
        <v>0.01</v>
      </c>
      <c r="K12" s="49">
        <v>-0.02</v>
      </c>
      <c r="L12" s="49">
        <v>-0.01</v>
      </c>
      <c r="M12" s="116">
        <v>0.1</v>
      </c>
    </row>
    <row r="13" spans="1:13" ht="12.75">
      <c r="A13" s="82" t="s">
        <v>93</v>
      </c>
      <c r="B13" s="49">
        <v>0.02</v>
      </c>
      <c r="C13" s="49">
        <v>-0.21</v>
      </c>
      <c r="D13" s="49">
        <v>0.01</v>
      </c>
      <c r="E13" s="49">
        <v>0.04</v>
      </c>
      <c r="F13" s="49">
        <v>-0.02</v>
      </c>
      <c r="G13" s="49">
        <v>0.25</v>
      </c>
      <c r="H13" s="49">
        <v>0.02</v>
      </c>
      <c r="I13" s="49">
        <v>0.11</v>
      </c>
      <c r="J13" s="49">
        <v>0.02</v>
      </c>
      <c r="K13" s="49">
        <v>-0.01</v>
      </c>
      <c r="L13" s="49">
        <v>0.02</v>
      </c>
      <c r="M13" s="116">
        <v>0.12</v>
      </c>
    </row>
    <row r="14" spans="1:13" ht="12.75">
      <c r="A14" s="80" t="s">
        <v>14</v>
      </c>
      <c r="B14" s="49"/>
      <c r="C14" s="49"/>
      <c r="D14" s="49"/>
      <c r="E14" s="49"/>
      <c r="F14" s="49"/>
      <c r="G14" s="49"/>
      <c r="H14" s="49"/>
      <c r="I14" s="49"/>
      <c r="J14" s="49"/>
      <c r="K14" s="49"/>
      <c r="L14" s="49"/>
      <c r="M14" s="116"/>
    </row>
    <row r="15" spans="1:13" ht="12.75">
      <c r="A15" s="82" t="s">
        <v>94</v>
      </c>
      <c r="B15" s="49">
        <v>0.03</v>
      </c>
      <c r="C15" s="49">
        <v>0.22</v>
      </c>
      <c r="D15" s="49">
        <v>0.15</v>
      </c>
      <c r="E15" s="49">
        <v>0.06</v>
      </c>
      <c r="F15" s="49">
        <v>-0.01</v>
      </c>
      <c r="G15" s="49">
        <v>0.19</v>
      </c>
      <c r="H15" s="49">
        <v>0.03</v>
      </c>
      <c r="I15" s="49">
        <v>0.06</v>
      </c>
      <c r="J15" s="49">
        <v>0.02</v>
      </c>
      <c r="K15" s="49">
        <v>0.01</v>
      </c>
      <c r="L15" s="49">
        <v>-0.05</v>
      </c>
      <c r="M15" s="116">
        <v>0.1</v>
      </c>
    </row>
    <row r="16" spans="1:13" ht="12.75">
      <c r="A16" s="82" t="s">
        <v>95</v>
      </c>
      <c r="B16" s="49">
        <v>0.04</v>
      </c>
      <c r="C16" s="49">
        <v>0.36</v>
      </c>
      <c r="D16" s="49">
        <v>0.02</v>
      </c>
      <c r="E16" s="49">
        <v>0</v>
      </c>
      <c r="F16" s="49">
        <v>-0.06</v>
      </c>
      <c r="G16" s="49">
        <v>0.13</v>
      </c>
      <c r="H16" s="49">
        <v>0.01</v>
      </c>
      <c r="I16" s="49">
        <v>0.07</v>
      </c>
      <c r="J16" s="49">
        <v>0.15</v>
      </c>
      <c r="K16" s="49">
        <v>0.11</v>
      </c>
      <c r="L16" s="49">
        <v>-0.03</v>
      </c>
      <c r="M16" s="116">
        <v>0.06</v>
      </c>
    </row>
    <row r="17" spans="1:13" ht="12.75">
      <c r="A17" s="82" t="s">
        <v>96</v>
      </c>
      <c r="B17" s="49">
        <v>0.05</v>
      </c>
      <c r="C17" s="49">
        <v>0.27</v>
      </c>
      <c r="D17" s="49">
        <v>0.04</v>
      </c>
      <c r="E17" s="49">
        <v>0.09</v>
      </c>
      <c r="F17" s="49">
        <v>-0.01</v>
      </c>
      <c r="G17" s="49">
        <v>0.18</v>
      </c>
      <c r="H17" s="49">
        <v>0.03</v>
      </c>
      <c r="I17" s="49">
        <v>0.07</v>
      </c>
      <c r="J17" s="49">
        <v>0.02</v>
      </c>
      <c r="K17" s="49">
        <v>0.03</v>
      </c>
      <c r="L17" s="49">
        <v>0.06</v>
      </c>
      <c r="M17" s="116">
        <v>0.11</v>
      </c>
    </row>
    <row r="18" spans="1:13" ht="12.75">
      <c r="A18" s="82" t="s">
        <v>97</v>
      </c>
      <c r="B18" s="49">
        <v>0.03</v>
      </c>
      <c r="C18" s="49">
        <v>0.19</v>
      </c>
      <c r="D18" s="49">
        <v>0.12</v>
      </c>
      <c r="E18" s="49">
        <v>0.06</v>
      </c>
      <c r="F18" s="49">
        <v>-0.01</v>
      </c>
      <c r="G18" s="49">
        <v>0.21</v>
      </c>
      <c r="H18" s="49">
        <v>0.02</v>
      </c>
      <c r="I18" s="49">
        <v>0.06</v>
      </c>
      <c r="J18" s="49">
        <v>0.02</v>
      </c>
      <c r="K18" s="49">
        <v>0.01</v>
      </c>
      <c r="L18" s="49">
        <v>-0.01</v>
      </c>
      <c r="M18" s="116">
        <v>0.13</v>
      </c>
    </row>
    <row r="19" spans="1:13" ht="12.75">
      <c r="A19" s="82" t="s">
        <v>98</v>
      </c>
      <c r="B19" s="49">
        <v>0.05</v>
      </c>
      <c r="C19" s="49">
        <v>0.24</v>
      </c>
      <c r="D19" s="49">
        <v>0.15</v>
      </c>
      <c r="E19" s="49">
        <v>0.03</v>
      </c>
      <c r="F19" s="49">
        <v>-0.01</v>
      </c>
      <c r="G19" s="49">
        <v>0.17</v>
      </c>
      <c r="H19" s="49">
        <v>0.05</v>
      </c>
      <c r="I19" s="49">
        <v>0.05</v>
      </c>
      <c r="J19" s="49">
        <v>0.02</v>
      </c>
      <c r="K19" s="49">
        <v>0</v>
      </c>
      <c r="L19" s="49">
        <v>0</v>
      </c>
      <c r="M19" s="116">
        <v>0.12</v>
      </c>
    </row>
    <row r="20" spans="1:13" ht="12.75">
      <c r="A20" s="82" t="s">
        <v>99</v>
      </c>
      <c r="B20" s="49">
        <v>0.03</v>
      </c>
      <c r="C20" s="49">
        <v>0.18</v>
      </c>
      <c r="D20" s="49">
        <v>0.11</v>
      </c>
      <c r="E20" s="49">
        <v>0.05</v>
      </c>
      <c r="F20" s="49">
        <v>-0.01</v>
      </c>
      <c r="G20" s="49">
        <v>0.24</v>
      </c>
      <c r="H20" s="49">
        <v>0.03</v>
      </c>
      <c r="I20" s="49">
        <v>0.05</v>
      </c>
      <c r="J20" s="49">
        <v>0.02</v>
      </c>
      <c r="K20" s="49">
        <v>0.03</v>
      </c>
      <c r="L20" s="49">
        <v>0</v>
      </c>
      <c r="M20" s="116">
        <v>0.09</v>
      </c>
    </row>
    <row r="21" spans="1:13" ht="12.75">
      <c r="A21" s="80" t="s">
        <v>21</v>
      </c>
      <c r="B21" s="49"/>
      <c r="C21" s="49"/>
      <c r="D21" s="49"/>
      <c r="E21" s="49"/>
      <c r="F21" s="49"/>
      <c r="G21" s="49"/>
      <c r="H21" s="49"/>
      <c r="I21" s="49"/>
      <c r="J21" s="49"/>
      <c r="K21" s="49"/>
      <c r="L21" s="49"/>
      <c r="M21" s="116"/>
    </row>
    <row r="22" spans="1:13" ht="12.75">
      <c r="A22" s="82" t="s">
        <v>100</v>
      </c>
      <c r="B22" s="49">
        <v>-0.05</v>
      </c>
      <c r="C22" s="49">
        <v>0.23</v>
      </c>
      <c r="D22" s="49">
        <v>0.11</v>
      </c>
      <c r="E22" s="49">
        <v>0.1</v>
      </c>
      <c r="F22" s="49">
        <v>-0.02</v>
      </c>
      <c r="G22" s="49">
        <v>0.15</v>
      </c>
      <c r="H22" s="49">
        <v>0.03</v>
      </c>
      <c r="I22" s="49">
        <v>0.06</v>
      </c>
      <c r="J22" s="49">
        <v>0.01</v>
      </c>
      <c r="K22" s="49">
        <v>-0.01</v>
      </c>
      <c r="L22" s="49">
        <v>0.01</v>
      </c>
      <c r="M22" s="116">
        <v>0.09</v>
      </c>
    </row>
    <row r="23" spans="1:13" ht="12.75">
      <c r="A23" s="82" t="s">
        <v>101</v>
      </c>
      <c r="B23" s="49">
        <v>0.02</v>
      </c>
      <c r="C23" s="49">
        <v>0.12</v>
      </c>
      <c r="D23" s="49">
        <v>0.07</v>
      </c>
      <c r="E23" s="49">
        <v>0.02</v>
      </c>
      <c r="F23" s="49">
        <v>0.01</v>
      </c>
      <c r="G23" s="49">
        <v>0.18</v>
      </c>
      <c r="H23" s="49">
        <v>0.02</v>
      </c>
      <c r="I23" s="49">
        <v>0.04</v>
      </c>
      <c r="J23" s="49">
        <v>0.02</v>
      </c>
      <c r="K23" s="49">
        <v>0.02</v>
      </c>
      <c r="L23" s="49">
        <v>-0.02</v>
      </c>
      <c r="M23" s="116">
        <v>0.1</v>
      </c>
    </row>
    <row r="24" spans="1:13" ht="12.75">
      <c r="A24" s="82" t="s">
        <v>102</v>
      </c>
      <c r="B24" s="49">
        <v>0.02</v>
      </c>
      <c r="C24" s="49">
        <v>0.19</v>
      </c>
      <c r="D24" s="49">
        <v>0.1</v>
      </c>
      <c r="E24" s="49">
        <v>0.07</v>
      </c>
      <c r="F24" s="49">
        <v>-0.01</v>
      </c>
      <c r="G24" s="49">
        <v>0.19</v>
      </c>
      <c r="H24" s="49">
        <v>0.02</v>
      </c>
      <c r="I24" s="49">
        <v>0.06</v>
      </c>
      <c r="J24" s="49">
        <v>0.02</v>
      </c>
      <c r="K24" s="49">
        <v>0.01</v>
      </c>
      <c r="L24" s="49">
        <v>0.01</v>
      </c>
      <c r="M24" s="116">
        <v>0.09</v>
      </c>
    </row>
    <row r="25" spans="1:13" ht="12.75">
      <c r="A25" s="82" t="s">
        <v>103</v>
      </c>
      <c r="B25" s="49">
        <v>0.03</v>
      </c>
      <c r="C25" s="49">
        <v>0.15</v>
      </c>
      <c r="D25" s="49">
        <v>0.13</v>
      </c>
      <c r="E25" s="49">
        <v>0.07</v>
      </c>
      <c r="F25" s="49">
        <v>-0.01</v>
      </c>
      <c r="G25" s="49">
        <v>0.23</v>
      </c>
      <c r="H25" s="49">
        <v>0.02</v>
      </c>
      <c r="I25" s="49">
        <v>0.06</v>
      </c>
      <c r="J25" s="49">
        <v>0.02</v>
      </c>
      <c r="K25" s="49">
        <v>0</v>
      </c>
      <c r="L25" s="49">
        <v>-0.01</v>
      </c>
      <c r="M25" s="116">
        <v>0.11</v>
      </c>
    </row>
    <row r="26" spans="1:13" ht="12.75">
      <c r="A26" s="82" t="s">
        <v>104</v>
      </c>
      <c r="B26" s="49">
        <v>0.02</v>
      </c>
      <c r="C26" s="49">
        <v>0.15</v>
      </c>
      <c r="D26" s="49">
        <v>0.1</v>
      </c>
      <c r="E26" s="49">
        <v>0.07</v>
      </c>
      <c r="F26" s="49">
        <v>0</v>
      </c>
      <c r="G26" s="49">
        <v>0.27</v>
      </c>
      <c r="H26" s="49">
        <v>0.02</v>
      </c>
      <c r="I26" s="49">
        <v>0.04</v>
      </c>
      <c r="J26" s="49">
        <v>0.05</v>
      </c>
      <c r="K26" s="49">
        <v>0.02</v>
      </c>
      <c r="L26" s="49">
        <v>-0.02</v>
      </c>
      <c r="M26" s="116">
        <v>0.1</v>
      </c>
    </row>
    <row r="27" spans="1:13" ht="12.75">
      <c r="A27" s="80" t="s">
        <v>27</v>
      </c>
      <c r="B27" s="49"/>
      <c r="C27" s="49"/>
      <c r="D27" s="49"/>
      <c r="E27" s="49"/>
      <c r="F27" s="49"/>
      <c r="G27" s="49"/>
      <c r="H27" s="49"/>
      <c r="I27" s="49"/>
      <c r="J27" s="49"/>
      <c r="K27" s="49"/>
      <c r="L27" s="49"/>
      <c r="M27" s="116"/>
    </row>
    <row r="28" spans="1:13" ht="12.75">
      <c r="A28" s="82" t="s">
        <v>105</v>
      </c>
      <c r="B28" s="49">
        <v>0.02</v>
      </c>
      <c r="C28" s="49">
        <v>0.11</v>
      </c>
      <c r="D28" s="49">
        <v>0.04</v>
      </c>
      <c r="E28" s="49">
        <v>0.05</v>
      </c>
      <c r="F28" s="49">
        <v>0</v>
      </c>
      <c r="G28" s="49">
        <v>0.18</v>
      </c>
      <c r="H28" s="49">
        <v>0.02</v>
      </c>
      <c r="I28" s="49">
        <v>0.06</v>
      </c>
      <c r="J28" s="49">
        <v>0.02</v>
      </c>
      <c r="K28" s="49">
        <v>0.02</v>
      </c>
      <c r="L28" s="49">
        <v>-0.07</v>
      </c>
      <c r="M28" s="116">
        <v>0.14</v>
      </c>
    </row>
    <row r="29" spans="1:13" ht="12.75">
      <c r="A29" s="82" t="s">
        <v>106</v>
      </c>
      <c r="B29" s="49">
        <v>0.02</v>
      </c>
      <c r="C29" s="49">
        <v>0.09</v>
      </c>
      <c r="D29" s="49">
        <v>-0.15</v>
      </c>
      <c r="E29" s="49">
        <v>0.04</v>
      </c>
      <c r="F29" s="49">
        <v>0</v>
      </c>
      <c r="G29" s="49">
        <v>0.15</v>
      </c>
      <c r="H29" s="49">
        <v>0.01</v>
      </c>
      <c r="I29" s="49">
        <v>0.04</v>
      </c>
      <c r="J29" s="49">
        <v>0.03</v>
      </c>
      <c r="K29" s="49">
        <v>0.02</v>
      </c>
      <c r="L29" s="49">
        <v>0.06</v>
      </c>
      <c r="M29" s="116">
        <v>0.12</v>
      </c>
    </row>
    <row r="30" spans="1:13" ht="12.75">
      <c r="A30" s="82" t="s">
        <v>107</v>
      </c>
      <c r="B30" s="49">
        <v>-0.01</v>
      </c>
      <c r="C30" s="49">
        <v>0.21</v>
      </c>
      <c r="D30" s="49">
        <v>0.2</v>
      </c>
      <c r="E30" s="49">
        <v>0.08</v>
      </c>
      <c r="F30" s="49">
        <v>0</v>
      </c>
      <c r="G30" s="49">
        <v>0.22</v>
      </c>
      <c r="H30" s="49">
        <v>-0.01</v>
      </c>
      <c r="I30" s="49">
        <v>0.05</v>
      </c>
      <c r="J30" s="49">
        <v>0.02</v>
      </c>
      <c r="K30" s="49">
        <v>0.01</v>
      </c>
      <c r="L30" s="49">
        <v>0</v>
      </c>
      <c r="M30" s="116">
        <v>0.11</v>
      </c>
    </row>
    <row r="31" spans="1:13" ht="12.75">
      <c r="A31" s="82" t="s">
        <v>108</v>
      </c>
      <c r="B31" s="49">
        <v>0.03</v>
      </c>
      <c r="C31" s="49">
        <v>0.16</v>
      </c>
      <c r="D31" s="49">
        <v>0.18</v>
      </c>
      <c r="E31" s="49">
        <v>0.06</v>
      </c>
      <c r="F31" s="49">
        <v>-0.01</v>
      </c>
      <c r="G31" s="49">
        <v>0.2</v>
      </c>
      <c r="H31" s="49">
        <v>0.04</v>
      </c>
      <c r="I31" s="49">
        <v>0.07</v>
      </c>
      <c r="J31" s="49">
        <v>0.02</v>
      </c>
      <c r="K31" s="49">
        <v>0.02</v>
      </c>
      <c r="L31" s="49">
        <v>-0.02</v>
      </c>
      <c r="M31" s="116">
        <v>0.11</v>
      </c>
    </row>
    <row r="32" spans="1:13" ht="12.75">
      <c r="A32" s="82" t="s">
        <v>32</v>
      </c>
      <c r="B32" s="49">
        <v>0.01</v>
      </c>
      <c r="C32" s="49">
        <v>0.17</v>
      </c>
      <c r="D32" s="49">
        <v>-0.12</v>
      </c>
      <c r="E32" s="49">
        <v>0.04</v>
      </c>
      <c r="F32" s="49">
        <v>0</v>
      </c>
      <c r="G32" s="49">
        <v>0.22</v>
      </c>
      <c r="H32" s="49">
        <v>0.01</v>
      </c>
      <c r="I32" s="49">
        <v>0.05</v>
      </c>
      <c r="J32" s="49">
        <v>0.02</v>
      </c>
      <c r="K32" s="49">
        <v>0.01</v>
      </c>
      <c r="L32" s="49">
        <v>-0.06</v>
      </c>
      <c r="M32" s="116">
        <v>0.14</v>
      </c>
    </row>
    <row r="33" spans="1:13" ht="12.75">
      <c r="A33" s="82" t="s">
        <v>109</v>
      </c>
      <c r="B33" s="49">
        <v>0.02</v>
      </c>
      <c r="C33" s="49">
        <v>0.16</v>
      </c>
      <c r="D33" s="49">
        <v>0.08</v>
      </c>
      <c r="E33" s="49">
        <v>0.02</v>
      </c>
      <c r="F33" s="49">
        <v>-0.02</v>
      </c>
      <c r="G33" s="49">
        <v>0.13</v>
      </c>
      <c r="H33" s="49">
        <v>0.01</v>
      </c>
      <c r="I33" s="49">
        <v>0.06</v>
      </c>
      <c r="J33" s="49">
        <v>0</v>
      </c>
      <c r="K33" s="49">
        <v>0.06</v>
      </c>
      <c r="L33" s="49">
        <v>-0.04</v>
      </c>
      <c r="M33" s="116">
        <v>0.07</v>
      </c>
    </row>
    <row r="34" spans="1:13" ht="12.75">
      <c r="A34" s="82" t="s">
        <v>110</v>
      </c>
      <c r="B34" s="49">
        <v>0</v>
      </c>
      <c r="C34" s="49">
        <v>0.1</v>
      </c>
      <c r="D34" s="49">
        <v>0.05</v>
      </c>
      <c r="E34" s="49">
        <v>0.02</v>
      </c>
      <c r="F34" s="49">
        <v>0</v>
      </c>
      <c r="G34" s="49">
        <v>0.2</v>
      </c>
      <c r="H34" s="49">
        <v>0.02</v>
      </c>
      <c r="I34" s="49">
        <v>0.07</v>
      </c>
      <c r="J34" s="49">
        <v>0.06</v>
      </c>
      <c r="K34" s="49">
        <v>0.01</v>
      </c>
      <c r="L34" s="49">
        <v>-0.02</v>
      </c>
      <c r="M34" s="116">
        <v>0.04</v>
      </c>
    </row>
    <row r="35" spans="1:13" ht="12.75">
      <c r="A35" s="80" t="s">
        <v>35</v>
      </c>
      <c r="B35" s="49"/>
      <c r="C35" s="49"/>
      <c r="D35" s="49"/>
      <c r="E35" s="49"/>
      <c r="F35" s="49"/>
      <c r="G35" s="49"/>
      <c r="H35" s="49"/>
      <c r="I35" s="49"/>
      <c r="J35" s="49"/>
      <c r="K35" s="49"/>
      <c r="L35" s="49"/>
      <c r="M35" s="116"/>
    </row>
    <row r="36" spans="1:13" ht="12.75">
      <c r="A36" s="82" t="s">
        <v>111</v>
      </c>
      <c r="B36" s="49">
        <v>0.02</v>
      </c>
      <c r="C36" s="49">
        <v>0.14</v>
      </c>
      <c r="D36" s="49">
        <v>0.04</v>
      </c>
      <c r="E36" s="49">
        <v>0.06</v>
      </c>
      <c r="F36" s="49">
        <v>-0.01</v>
      </c>
      <c r="G36" s="49">
        <v>0.18</v>
      </c>
      <c r="H36" s="49">
        <v>0.01</v>
      </c>
      <c r="I36" s="49">
        <v>0.06</v>
      </c>
      <c r="J36" s="49">
        <v>0.02</v>
      </c>
      <c r="K36" s="49">
        <v>0.02</v>
      </c>
      <c r="L36" s="49">
        <v>-0.03</v>
      </c>
      <c r="M36" s="116">
        <v>0.12</v>
      </c>
    </row>
    <row r="37" spans="1:13" ht="12.75">
      <c r="A37" s="82" t="s">
        <v>112</v>
      </c>
      <c r="B37" s="49">
        <v>0.02</v>
      </c>
      <c r="C37" s="49">
        <v>0.09</v>
      </c>
      <c r="D37" s="49">
        <v>0.13</v>
      </c>
      <c r="E37" s="49">
        <v>0.05</v>
      </c>
      <c r="F37" s="49">
        <v>0</v>
      </c>
      <c r="G37" s="49">
        <v>0.21</v>
      </c>
      <c r="H37" s="49">
        <v>0.01</v>
      </c>
      <c r="I37" s="49">
        <v>0.06</v>
      </c>
      <c r="J37" s="49">
        <v>0.02</v>
      </c>
      <c r="K37" s="49">
        <v>0.03</v>
      </c>
      <c r="L37" s="49">
        <v>-0.04</v>
      </c>
      <c r="M37" s="116">
        <v>0.15</v>
      </c>
    </row>
    <row r="38" spans="1:13" ht="12.75">
      <c r="A38" s="82" t="s">
        <v>113</v>
      </c>
      <c r="B38" s="49">
        <v>0.06</v>
      </c>
      <c r="C38" s="49">
        <v>0.21</v>
      </c>
      <c r="D38" s="49">
        <v>0.08</v>
      </c>
      <c r="E38" s="49">
        <v>0.18</v>
      </c>
      <c r="F38" s="49">
        <v>0</v>
      </c>
      <c r="G38" s="49">
        <v>0.22</v>
      </c>
      <c r="H38" s="49">
        <v>0.06</v>
      </c>
      <c r="I38" s="49">
        <v>0.1</v>
      </c>
      <c r="J38" s="49">
        <v>0.03</v>
      </c>
      <c r="K38" s="49">
        <v>0.01</v>
      </c>
      <c r="L38" s="49">
        <v>0</v>
      </c>
      <c r="M38" s="116">
        <v>0.07</v>
      </c>
    </row>
    <row r="39" spans="1:13" ht="12.75">
      <c r="A39" s="82" t="s">
        <v>114</v>
      </c>
      <c r="B39" s="49">
        <v>0.05</v>
      </c>
      <c r="C39" s="49">
        <v>0.1</v>
      </c>
      <c r="D39" s="49">
        <v>0.09</v>
      </c>
      <c r="E39" s="49">
        <v>0.09</v>
      </c>
      <c r="F39" s="49">
        <v>-0.01</v>
      </c>
      <c r="G39" s="49">
        <v>0.17</v>
      </c>
      <c r="H39" s="49">
        <v>0.02</v>
      </c>
      <c r="I39" s="49">
        <v>0.07</v>
      </c>
      <c r="J39" s="49">
        <v>0.03</v>
      </c>
      <c r="K39" s="49">
        <v>0.02</v>
      </c>
      <c r="L39" s="49">
        <v>-0.06</v>
      </c>
      <c r="M39" s="116">
        <v>0.1</v>
      </c>
    </row>
    <row r="40" spans="1:13" ht="12.75">
      <c r="A40" s="82" t="s">
        <v>115</v>
      </c>
      <c r="B40" s="49">
        <v>0.02</v>
      </c>
      <c r="C40" s="49">
        <v>0.12</v>
      </c>
      <c r="D40" s="49">
        <v>0.07</v>
      </c>
      <c r="E40" s="49">
        <v>0.05</v>
      </c>
      <c r="F40" s="49">
        <v>0</v>
      </c>
      <c r="G40" s="49">
        <v>0.23</v>
      </c>
      <c r="H40" s="49">
        <v>0.02</v>
      </c>
      <c r="I40" s="49">
        <v>0.06</v>
      </c>
      <c r="J40" s="49">
        <v>0.02</v>
      </c>
      <c r="K40" s="49">
        <v>0.06</v>
      </c>
      <c r="L40" s="49">
        <v>0.03</v>
      </c>
      <c r="M40" s="116">
        <v>0.13</v>
      </c>
    </row>
    <row r="41" spans="1:13" ht="12.75">
      <c r="A41" s="82" t="s">
        <v>116</v>
      </c>
      <c r="B41" s="49">
        <v>0.04</v>
      </c>
      <c r="C41" s="49">
        <v>0.19</v>
      </c>
      <c r="D41" s="49">
        <v>0.1</v>
      </c>
      <c r="E41" s="49">
        <v>0.02</v>
      </c>
      <c r="F41" s="49">
        <v>-0.04</v>
      </c>
      <c r="G41" s="49">
        <v>0.19</v>
      </c>
      <c r="H41" s="49">
        <v>-0.04</v>
      </c>
      <c r="I41" s="49">
        <v>0.07</v>
      </c>
      <c r="J41" s="49">
        <v>0.04</v>
      </c>
      <c r="K41" s="49">
        <v>-0.01</v>
      </c>
      <c r="L41" s="49">
        <v>-0.05</v>
      </c>
      <c r="M41" s="116">
        <v>-0.04</v>
      </c>
    </row>
    <row r="42" spans="1:13" ht="12.75">
      <c r="A42" s="82" t="s">
        <v>117</v>
      </c>
      <c r="B42" s="49">
        <v>0.02</v>
      </c>
      <c r="C42" s="49">
        <v>0.17</v>
      </c>
      <c r="D42" s="49">
        <v>0.05</v>
      </c>
      <c r="E42" s="49">
        <v>0.04</v>
      </c>
      <c r="F42" s="49">
        <v>-0.01</v>
      </c>
      <c r="G42" s="49">
        <v>0.2</v>
      </c>
      <c r="H42" s="49">
        <v>0.02</v>
      </c>
      <c r="I42" s="49">
        <v>0.08</v>
      </c>
      <c r="J42" s="49">
        <v>0</v>
      </c>
      <c r="K42" s="49">
        <v>0.01</v>
      </c>
      <c r="L42" s="49">
        <v>-0.07</v>
      </c>
      <c r="M42" s="116">
        <v>0.15</v>
      </c>
    </row>
    <row r="43" spans="1:13" ht="12.75">
      <c r="A43" s="82" t="s">
        <v>118</v>
      </c>
      <c r="B43" s="49">
        <v>0.03</v>
      </c>
      <c r="C43" s="49">
        <v>0.15</v>
      </c>
      <c r="D43" s="49">
        <v>0.11</v>
      </c>
      <c r="E43" s="49">
        <v>0.06</v>
      </c>
      <c r="F43" s="49">
        <v>-0.01</v>
      </c>
      <c r="G43" s="49">
        <v>0.18</v>
      </c>
      <c r="H43" s="49">
        <v>0.02</v>
      </c>
      <c r="I43" s="49">
        <v>0.07</v>
      </c>
      <c r="J43" s="49">
        <v>0.04</v>
      </c>
      <c r="K43" s="49">
        <v>0.03</v>
      </c>
      <c r="L43" s="49">
        <v>-0.06</v>
      </c>
      <c r="M43" s="116">
        <v>0.15</v>
      </c>
    </row>
    <row r="44" spans="1:13" ht="12.75">
      <c r="A44" s="82" t="s">
        <v>119</v>
      </c>
      <c r="B44" s="49">
        <v>0.03</v>
      </c>
      <c r="C44" s="49">
        <v>0.14</v>
      </c>
      <c r="D44" s="49">
        <v>0.04</v>
      </c>
      <c r="E44" s="49">
        <v>0.09</v>
      </c>
      <c r="F44" s="49">
        <v>-0.01</v>
      </c>
      <c r="G44" s="49">
        <v>0.17</v>
      </c>
      <c r="H44" s="49">
        <v>0.02</v>
      </c>
      <c r="I44" s="49">
        <v>0.09</v>
      </c>
      <c r="J44" s="49">
        <v>0.03</v>
      </c>
      <c r="K44" s="49">
        <v>0.02</v>
      </c>
      <c r="L44" s="49">
        <v>-0.02</v>
      </c>
      <c r="M44" s="116">
        <v>0.13</v>
      </c>
    </row>
    <row r="45" spans="1:13" ht="12.75">
      <c r="A45" s="82" t="s">
        <v>120</v>
      </c>
      <c r="B45" s="49">
        <v>0.03</v>
      </c>
      <c r="C45" s="49">
        <v>0.13</v>
      </c>
      <c r="D45" s="49">
        <v>0.05</v>
      </c>
      <c r="E45" s="49">
        <v>0.09</v>
      </c>
      <c r="F45" s="49">
        <v>-0.01</v>
      </c>
      <c r="G45" s="49">
        <v>0.23</v>
      </c>
      <c r="H45" s="49">
        <v>0.03</v>
      </c>
      <c r="I45" s="49">
        <v>0.08</v>
      </c>
      <c r="J45" s="49">
        <v>0.03</v>
      </c>
      <c r="K45" s="49">
        <v>0.04</v>
      </c>
      <c r="L45" s="49">
        <v>0.01</v>
      </c>
      <c r="M45" s="116">
        <v>0.1</v>
      </c>
    </row>
    <row r="46" spans="1:13" ht="12.75">
      <c r="A46" s="82" t="s">
        <v>121</v>
      </c>
      <c r="B46" s="49">
        <v>0.03</v>
      </c>
      <c r="C46" s="49">
        <v>0.4</v>
      </c>
      <c r="D46" s="49">
        <v>0.12</v>
      </c>
      <c r="E46" s="49">
        <v>0</v>
      </c>
      <c r="F46" s="49">
        <v>0</v>
      </c>
      <c r="G46" s="49">
        <v>0.14</v>
      </c>
      <c r="H46" s="49">
        <v>0.01</v>
      </c>
      <c r="I46" s="49">
        <v>0.06</v>
      </c>
      <c r="J46" s="49">
        <v>0.04</v>
      </c>
      <c r="K46" s="49">
        <v>0.04</v>
      </c>
      <c r="L46" s="49">
        <v>-0.07</v>
      </c>
      <c r="M46" s="116">
        <v>0.11</v>
      </c>
    </row>
    <row r="47" spans="1:13" ht="12.75">
      <c r="A47" s="82" t="s">
        <v>122</v>
      </c>
      <c r="B47" s="49">
        <v>0.01</v>
      </c>
      <c r="C47" s="49">
        <v>0.15</v>
      </c>
      <c r="D47" s="49">
        <v>0.02</v>
      </c>
      <c r="E47" s="49">
        <v>-0.03</v>
      </c>
      <c r="F47" s="49">
        <v>-0.01</v>
      </c>
      <c r="G47" s="49">
        <v>0.15</v>
      </c>
      <c r="H47" s="49">
        <v>0.02</v>
      </c>
      <c r="I47" s="49">
        <v>0.07</v>
      </c>
      <c r="J47" s="49">
        <v>0.02</v>
      </c>
      <c r="K47" s="49">
        <v>0.04</v>
      </c>
      <c r="L47" s="49">
        <v>-0.04</v>
      </c>
      <c r="M47" s="116">
        <v>-0.02</v>
      </c>
    </row>
    <row r="48" spans="1:13" ht="12.75">
      <c r="A48" s="80" t="s">
        <v>48</v>
      </c>
      <c r="B48" s="49"/>
      <c r="C48" s="49"/>
      <c r="D48" s="49"/>
      <c r="E48" s="49"/>
      <c r="F48" s="49"/>
      <c r="G48" s="49"/>
      <c r="H48" s="49"/>
      <c r="I48" s="49"/>
      <c r="J48" s="49"/>
      <c r="K48" s="49"/>
      <c r="L48" s="49"/>
      <c r="M48" s="116"/>
    </row>
    <row r="49" spans="1:13" ht="12.75">
      <c r="A49" s="82" t="s">
        <v>123</v>
      </c>
      <c r="B49" s="49">
        <v>0.07</v>
      </c>
      <c r="C49" s="49">
        <v>0.17</v>
      </c>
      <c r="D49" s="49">
        <v>0.04</v>
      </c>
      <c r="E49" s="49">
        <v>0.12</v>
      </c>
      <c r="F49" s="49">
        <v>-0.01</v>
      </c>
      <c r="G49" s="49">
        <v>0.23</v>
      </c>
      <c r="H49" s="49">
        <v>0.04</v>
      </c>
      <c r="I49" s="49">
        <v>0.11</v>
      </c>
      <c r="J49" s="49">
        <v>0.04</v>
      </c>
      <c r="K49" s="49">
        <v>0.07</v>
      </c>
      <c r="L49" s="49">
        <v>-0.02</v>
      </c>
      <c r="M49" s="116">
        <v>0.13</v>
      </c>
    </row>
    <row r="50" spans="1:13" ht="12.75">
      <c r="A50" s="82" t="s">
        <v>124</v>
      </c>
      <c r="B50" s="49">
        <v>0.04</v>
      </c>
      <c r="C50" s="49">
        <v>0.07</v>
      </c>
      <c r="D50" s="49">
        <v>0.04</v>
      </c>
      <c r="E50" s="49">
        <v>0.1</v>
      </c>
      <c r="F50" s="49">
        <v>0</v>
      </c>
      <c r="G50" s="49">
        <v>0.21</v>
      </c>
      <c r="H50" s="49">
        <v>0.02</v>
      </c>
      <c r="I50" s="49">
        <v>0.09</v>
      </c>
      <c r="J50" s="49">
        <v>0.04</v>
      </c>
      <c r="K50" s="49">
        <v>0.05</v>
      </c>
      <c r="L50" s="49">
        <v>-0.03</v>
      </c>
      <c r="M50" s="116">
        <v>0.17</v>
      </c>
    </row>
    <row r="51" spans="1:13" ht="12.75">
      <c r="A51" s="82" t="s">
        <v>125</v>
      </c>
      <c r="B51" s="49">
        <v>0.02</v>
      </c>
      <c r="C51" s="49">
        <v>0.12</v>
      </c>
      <c r="D51" s="49">
        <v>-0.04</v>
      </c>
      <c r="E51" s="49">
        <v>0.04</v>
      </c>
      <c r="F51" s="49">
        <v>-0.01</v>
      </c>
      <c r="G51" s="49">
        <v>0.11</v>
      </c>
      <c r="H51" s="49">
        <v>0.01</v>
      </c>
      <c r="I51" s="49">
        <v>0.05</v>
      </c>
      <c r="J51" s="49">
        <v>0.01</v>
      </c>
      <c r="K51" s="49">
        <v>0.03</v>
      </c>
      <c r="L51" s="49">
        <v>0.05</v>
      </c>
      <c r="M51" s="116">
        <v>0.22</v>
      </c>
    </row>
    <row r="52" spans="1:13" ht="12.75">
      <c r="A52" s="82" t="s">
        <v>126</v>
      </c>
      <c r="B52" s="49">
        <v>0.02</v>
      </c>
      <c r="C52" s="49">
        <v>0.28</v>
      </c>
      <c r="D52" s="49">
        <v>0.04</v>
      </c>
      <c r="E52" s="49">
        <v>0.06</v>
      </c>
      <c r="F52" s="49">
        <v>-0.01</v>
      </c>
      <c r="G52" s="49">
        <v>0.15</v>
      </c>
      <c r="H52" s="49">
        <v>0.01</v>
      </c>
      <c r="I52" s="49">
        <v>0.07</v>
      </c>
      <c r="J52" s="49">
        <v>-0.01</v>
      </c>
      <c r="K52" s="49">
        <v>0.03</v>
      </c>
      <c r="L52" s="49">
        <v>0.01</v>
      </c>
      <c r="M52" s="116">
        <v>0.11</v>
      </c>
    </row>
    <row r="53" spans="1:13" ht="12.75">
      <c r="A53" s="80" t="s">
        <v>53</v>
      </c>
      <c r="B53" s="49"/>
      <c r="C53" s="49"/>
      <c r="D53" s="49"/>
      <c r="E53" s="49"/>
      <c r="F53" s="49"/>
      <c r="G53" s="49"/>
      <c r="H53" s="49"/>
      <c r="I53" s="49"/>
      <c r="J53" s="49"/>
      <c r="K53" s="49"/>
      <c r="L53" s="49"/>
      <c r="M53" s="116"/>
    </row>
    <row r="54" spans="1:13" ht="12.75">
      <c r="A54" s="82" t="s">
        <v>127</v>
      </c>
      <c r="B54" s="49">
        <v>0.05</v>
      </c>
      <c r="C54" s="49">
        <v>0.35</v>
      </c>
      <c r="D54" s="49">
        <v>0.02</v>
      </c>
      <c r="E54" s="49">
        <v>0.04</v>
      </c>
      <c r="F54" s="49">
        <v>0</v>
      </c>
      <c r="G54" s="49">
        <v>0.13</v>
      </c>
      <c r="H54" s="49">
        <v>0.05</v>
      </c>
      <c r="I54" s="49">
        <v>0.08</v>
      </c>
      <c r="J54" s="49">
        <v>0.02</v>
      </c>
      <c r="K54" s="49">
        <v>0.01</v>
      </c>
      <c r="L54" s="49">
        <v>-0.03</v>
      </c>
      <c r="M54" s="116">
        <v>0.09</v>
      </c>
    </row>
    <row r="55" spans="1:13" ht="12.75">
      <c r="A55" s="82" t="s">
        <v>128</v>
      </c>
      <c r="B55" s="49">
        <v>0.03</v>
      </c>
      <c r="C55" s="49">
        <v>0.19</v>
      </c>
      <c r="D55" s="49">
        <v>0.1</v>
      </c>
      <c r="E55" s="49">
        <v>0.06</v>
      </c>
      <c r="F55" s="49">
        <v>-0.01</v>
      </c>
      <c r="G55" s="49">
        <v>0.17</v>
      </c>
      <c r="H55" s="49">
        <v>0.02</v>
      </c>
      <c r="I55" s="49">
        <v>0.06</v>
      </c>
      <c r="J55" s="49">
        <v>0.03</v>
      </c>
      <c r="K55" s="49">
        <v>0</v>
      </c>
      <c r="L55" s="49">
        <v>-0.03</v>
      </c>
      <c r="M55" s="116">
        <v>0.12</v>
      </c>
    </row>
    <row r="56" spans="1:13" ht="12.75">
      <c r="A56" s="82" t="s">
        <v>129</v>
      </c>
      <c r="B56" s="49">
        <v>0.02</v>
      </c>
      <c r="C56" s="49">
        <v>0.15</v>
      </c>
      <c r="D56" s="49">
        <v>0.01</v>
      </c>
      <c r="E56" s="49">
        <v>0.06</v>
      </c>
      <c r="F56" s="49">
        <v>-0.01</v>
      </c>
      <c r="G56" s="49">
        <v>0.23</v>
      </c>
      <c r="H56" s="49">
        <v>0.03</v>
      </c>
      <c r="I56" s="49">
        <v>0.07</v>
      </c>
      <c r="J56" s="49">
        <v>0.02</v>
      </c>
      <c r="K56" s="49">
        <v>-0.02</v>
      </c>
      <c r="L56" s="49">
        <v>-0.02</v>
      </c>
      <c r="M56" s="116">
        <v>0.15</v>
      </c>
    </row>
    <row r="57" spans="1:13" ht="12.75">
      <c r="A57" s="82" t="s">
        <v>130</v>
      </c>
      <c r="B57" s="49">
        <v>0.04</v>
      </c>
      <c r="C57" s="49">
        <v>0.27</v>
      </c>
      <c r="D57" s="49">
        <v>0.07</v>
      </c>
      <c r="E57" s="49">
        <v>0.05</v>
      </c>
      <c r="F57" s="49">
        <v>0</v>
      </c>
      <c r="G57" s="49">
        <v>0.22</v>
      </c>
      <c r="H57" s="49">
        <v>0.03</v>
      </c>
      <c r="I57" s="49">
        <v>0.07</v>
      </c>
      <c r="J57" s="49">
        <v>0.02</v>
      </c>
      <c r="K57" s="49">
        <v>0.05</v>
      </c>
      <c r="L57" s="49">
        <v>-0.04</v>
      </c>
      <c r="M57" s="116">
        <v>0.09</v>
      </c>
    </row>
    <row r="58" spans="1:13" ht="12.75">
      <c r="A58" s="82" t="s">
        <v>131</v>
      </c>
      <c r="B58" s="49">
        <v>0.04</v>
      </c>
      <c r="C58" s="49">
        <v>0.13</v>
      </c>
      <c r="D58" s="49">
        <v>0.01</v>
      </c>
      <c r="E58" s="49">
        <v>0.03</v>
      </c>
      <c r="F58" s="49">
        <v>0</v>
      </c>
      <c r="G58" s="49">
        <v>0.15</v>
      </c>
      <c r="H58" s="49">
        <v>0.02</v>
      </c>
      <c r="I58" s="49">
        <v>0.07</v>
      </c>
      <c r="J58" s="49">
        <v>0.03</v>
      </c>
      <c r="K58" s="49">
        <v>-0.04</v>
      </c>
      <c r="L58" s="49">
        <v>-0.04</v>
      </c>
      <c r="M58" s="116">
        <v>0.16</v>
      </c>
    </row>
    <row r="59" spans="1:13" ht="12.75">
      <c r="A59" s="80" t="s">
        <v>59</v>
      </c>
      <c r="B59" s="49"/>
      <c r="C59" s="49"/>
      <c r="D59" s="49"/>
      <c r="E59" s="49"/>
      <c r="F59" s="49"/>
      <c r="G59" s="49"/>
      <c r="H59" s="49"/>
      <c r="I59" s="49"/>
      <c r="J59" s="49"/>
      <c r="K59" s="49"/>
      <c r="L59" s="49"/>
      <c r="M59" s="116"/>
    </row>
    <row r="60" spans="1:13" ht="12.75">
      <c r="A60" s="82" t="s">
        <v>132</v>
      </c>
      <c r="B60" s="49">
        <v>0.01</v>
      </c>
      <c r="C60" s="49">
        <v>0.06</v>
      </c>
      <c r="D60" s="49">
        <v>-0.09</v>
      </c>
      <c r="E60" s="49">
        <v>0.06</v>
      </c>
      <c r="F60" s="49">
        <v>0</v>
      </c>
      <c r="G60" s="49">
        <v>0.21</v>
      </c>
      <c r="H60" s="49">
        <v>0.02</v>
      </c>
      <c r="I60" s="49">
        <v>0.08</v>
      </c>
      <c r="J60" s="49">
        <v>0.02</v>
      </c>
      <c r="K60" s="49">
        <v>-0.05</v>
      </c>
      <c r="L60" s="49">
        <v>0.1</v>
      </c>
      <c r="M60" s="116">
        <v>0.18</v>
      </c>
    </row>
    <row r="61" spans="1:13" ht="12.75">
      <c r="A61" s="82" t="s">
        <v>133</v>
      </c>
      <c r="B61" s="49">
        <v>0.04</v>
      </c>
      <c r="C61" s="49">
        <v>0.18</v>
      </c>
      <c r="D61" s="49">
        <v>0.07</v>
      </c>
      <c r="E61" s="49">
        <v>0.07</v>
      </c>
      <c r="F61" s="49">
        <v>0</v>
      </c>
      <c r="G61" s="49">
        <v>0.16</v>
      </c>
      <c r="H61" s="49">
        <v>0.04</v>
      </c>
      <c r="I61" s="49">
        <v>0.07</v>
      </c>
      <c r="J61" s="49">
        <v>0.02</v>
      </c>
      <c r="K61" s="49">
        <v>0.03</v>
      </c>
      <c r="L61" s="49">
        <v>-0.01</v>
      </c>
      <c r="M61" s="116">
        <v>0.11</v>
      </c>
    </row>
    <row r="62" spans="1:13" ht="12.75">
      <c r="A62" s="82" t="s">
        <v>134</v>
      </c>
      <c r="B62" s="49">
        <v>0.06</v>
      </c>
      <c r="C62" s="49">
        <v>0.07</v>
      </c>
      <c r="D62" s="49">
        <v>0.04</v>
      </c>
      <c r="E62" s="49">
        <v>0.13</v>
      </c>
      <c r="F62" s="49">
        <v>-0.02</v>
      </c>
      <c r="G62" s="49">
        <v>0.11</v>
      </c>
      <c r="H62" s="49">
        <v>0.03</v>
      </c>
      <c r="I62" s="49">
        <v>0.24</v>
      </c>
      <c r="J62" s="49">
        <v>0.06</v>
      </c>
      <c r="K62" s="49">
        <v>0.06</v>
      </c>
      <c r="L62" s="49">
        <v>0.14</v>
      </c>
      <c r="M62" s="116">
        <v>0.25</v>
      </c>
    </row>
    <row r="63" spans="1:13" ht="12.75">
      <c r="A63" s="82" t="s">
        <v>135</v>
      </c>
      <c r="B63" s="49">
        <v>0.05</v>
      </c>
      <c r="C63" s="49">
        <v>0.2</v>
      </c>
      <c r="D63" s="49">
        <v>0.15</v>
      </c>
      <c r="E63" s="49">
        <v>0.17</v>
      </c>
      <c r="F63" s="49">
        <v>0.01</v>
      </c>
      <c r="G63" s="49">
        <v>0.16</v>
      </c>
      <c r="H63" s="49">
        <v>0.05</v>
      </c>
      <c r="I63" s="49">
        <v>0.39</v>
      </c>
      <c r="J63" s="49">
        <v>0.03</v>
      </c>
      <c r="K63" s="49">
        <v>0.03</v>
      </c>
      <c r="L63" s="49">
        <v>-0.01</v>
      </c>
      <c r="M63" s="116">
        <v>0.19</v>
      </c>
    </row>
    <row r="64" spans="1:13" ht="12.75">
      <c r="A64" s="82" t="s">
        <v>136</v>
      </c>
      <c r="B64" s="49">
        <v>0.05</v>
      </c>
      <c r="C64" s="49">
        <v>0.16</v>
      </c>
      <c r="D64" s="49">
        <v>0.12</v>
      </c>
      <c r="E64" s="49">
        <v>0.05</v>
      </c>
      <c r="F64" s="49">
        <v>-0.01</v>
      </c>
      <c r="G64" s="49">
        <v>0.19</v>
      </c>
      <c r="H64" s="49">
        <v>0.01</v>
      </c>
      <c r="I64" s="49">
        <v>0.08</v>
      </c>
      <c r="J64" s="49">
        <v>0.03</v>
      </c>
      <c r="K64" s="49">
        <v>-0.01</v>
      </c>
      <c r="L64" s="49">
        <v>-0.01</v>
      </c>
      <c r="M64" s="116">
        <v>0.16</v>
      </c>
    </row>
    <row r="65" spans="1:13" ht="12.75">
      <c r="A65" s="82" t="s">
        <v>137</v>
      </c>
      <c r="B65" s="49">
        <v>0.04</v>
      </c>
      <c r="C65" s="49">
        <v>0.15</v>
      </c>
      <c r="D65" s="49">
        <v>0.11</v>
      </c>
      <c r="E65" s="49">
        <v>0.12</v>
      </c>
      <c r="F65" s="49">
        <v>-0.01</v>
      </c>
      <c r="G65" s="49">
        <v>0.25</v>
      </c>
      <c r="H65" s="49">
        <v>0</v>
      </c>
      <c r="I65" s="49">
        <v>0.08</v>
      </c>
      <c r="J65" s="49">
        <v>0.02</v>
      </c>
      <c r="K65" s="49">
        <v>0.05</v>
      </c>
      <c r="L65" s="49">
        <v>-0.02</v>
      </c>
      <c r="M65" s="116">
        <v>0.13</v>
      </c>
    </row>
    <row r="66" spans="1:13" ht="12.75">
      <c r="A66" s="80" t="s">
        <v>66</v>
      </c>
      <c r="B66" s="49"/>
      <c r="C66" s="49"/>
      <c r="D66" s="49"/>
      <c r="E66" s="49"/>
      <c r="F66" s="49"/>
      <c r="G66" s="49"/>
      <c r="H66" s="49"/>
      <c r="I66" s="49"/>
      <c r="J66" s="49"/>
      <c r="K66" s="49"/>
      <c r="L66" s="49"/>
      <c r="M66" s="116"/>
    </row>
    <row r="67" spans="1:13" ht="12.75">
      <c r="A67" s="82" t="s">
        <v>67</v>
      </c>
      <c r="B67" s="49">
        <v>0.02</v>
      </c>
      <c r="C67" s="49">
        <v>0.2</v>
      </c>
      <c r="D67" s="49">
        <v>0.1</v>
      </c>
      <c r="E67" s="49">
        <v>0.06</v>
      </c>
      <c r="F67" s="49">
        <v>-0.02</v>
      </c>
      <c r="G67" s="49">
        <v>0.23</v>
      </c>
      <c r="H67" s="49">
        <v>0.03</v>
      </c>
      <c r="I67" s="49">
        <v>0.06</v>
      </c>
      <c r="J67" s="49">
        <v>0.02</v>
      </c>
      <c r="K67" s="49">
        <v>0.01</v>
      </c>
      <c r="L67" s="49">
        <v>0</v>
      </c>
      <c r="M67" s="116">
        <v>0.09</v>
      </c>
    </row>
    <row r="68" spans="1:13" ht="12.75">
      <c r="A68" s="82" t="s">
        <v>68</v>
      </c>
      <c r="B68" s="49">
        <v>0.04</v>
      </c>
      <c r="C68" s="49">
        <v>0.23</v>
      </c>
      <c r="D68" s="49">
        <v>0.12</v>
      </c>
      <c r="E68" s="49">
        <v>0.05</v>
      </c>
      <c r="F68" s="49">
        <v>-0.01</v>
      </c>
      <c r="G68" s="49">
        <v>0.19</v>
      </c>
      <c r="H68" s="49">
        <v>0.03</v>
      </c>
      <c r="I68" s="49">
        <v>0.06</v>
      </c>
      <c r="J68" s="49">
        <v>0.02</v>
      </c>
      <c r="K68" s="49">
        <v>0.01</v>
      </c>
      <c r="L68" s="49">
        <v>0</v>
      </c>
      <c r="M68" s="116">
        <v>0.11</v>
      </c>
    </row>
    <row r="69" spans="1:13" ht="12.75">
      <c r="A69" s="82" t="s">
        <v>69</v>
      </c>
      <c r="B69" s="49">
        <v>0</v>
      </c>
      <c r="C69" s="49">
        <v>0.18</v>
      </c>
      <c r="D69" s="49">
        <v>0.11</v>
      </c>
      <c r="E69" s="49">
        <v>0.07</v>
      </c>
      <c r="F69" s="49">
        <v>-0.01</v>
      </c>
      <c r="G69" s="49">
        <v>0.19</v>
      </c>
      <c r="H69" s="49">
        <v>0.02</v>
      </c>
      <c r="I69" s="49">
        <v>0.06</v>
      </c>
      <c r="J69" s="49">
        <v>0.02</v>
      </c>
      <c r="K69" s="49">
        <v>0.01</v>
      </c>
      <c r="L69" s="49">
        <v>0</v>
      </c>
      <c r="M69" s="116">
        <v>0.1</v>
      </c>
    </row>
    <row r="70" spans="1:13" ht="12.75">
      <c r="A70" s="82" t="s">
        <v>70</v>
      </c>
      <c r="B70" s="49">
        <v>0.01</v>
      </c>
      <c r="C70" s="49">
        <v>0.16</v>
      </c>
      <c r="D70" s="49">
        <v>0.08</v>
      </c>
      <c r="E70" s="49">
        <v>0.06</v>
      </c>
      <c r="F70" s="49">
        <v>-0.01</v>
      </c>
      <c r="G70" s="49">
        <v>0.2</v>
      </c>
      <c r="H70" s="49">
        <v>0.01</v>
      </c>
      <c r="I70" s="49">
        <v>0.06</v>
      </c>
      <c r="J70" s="49">
        <v>0.02</v>
      </c>
      <c r="K70" s="49">
        <v>0.02</v>
      </c>
      <c r="L70" s="49">
        <v>-0.01</v>
      </c>
      <c r="M70" s="116">
        <v>0.11</v>
      </c>
    </row>
    <row r="71" spans="1:13" ht="12.75">
      <c r="A71" s="82" t="s">
        <v>71</v>
      </c>
      <c r="B71" s="49">
        <v>0.04</v>
      </c>
      <c r="C71" s="49">
        <v>0.19</v>
      </c>
      <c r="D71" s="49">
        <v>0.08</v>
      </c>
      <c r="E71" s="49">
        <v>0.08</v>
      </c>
      <c r="F71" s="49">
        <v>-0.01</v>
      </c>
      <c r="G71" s="49">
        <v>0.19</v>
      </c>
      <c r="H71" s="49">
        <v>0.03</v>
      </c>
      <c r="I71" s="49">
        <v>0.07</v>
      </c>
      <c r="J71" s="49">
        <v>0.03</v>
      </c>
      <c r="K71" s="49">
        <v>0.02</v>
      </c>
      <c r="L71" s="49">
        <v>-0.03</v>
      </c>
      <c r="M71" s="116">
        <v>0.1</v>
      </c>
    </row>
    <row r="72" spans="1:13" ht="12.75">
      <c r="A72" s="82" t="s">
        <v>72</v>
      </c>
      <c r="B72" s="49">
        <v>0.03</v>
      </c>
      <c r="C72" s="49">
        <v>0.24</v>
      </c>
      <c r="D72" s="49">
        <v>0.03</v>
      </c>
      <c r="E72" s="49">
        <v>0.07</v>
      </c>
      <c r="F72" s="49">
        <v>-0.01</v>
      </c>
      <c r="G72" s="49">
        <v>0.16</v>
      </c>
      <c r="H72" s="49">
        <v>0.01</v>
      </c>
      <c r="I72" s="49">
        <v>0.07</v>
      </c>
      <c r="J72" s="49">
        <v>0</v>
      </c>
      <c r="K72" s="49">
        <v>0.04</v>
      </c>
      <c r="L72" s="49">
        <v>0.01</v>
      </c>
      <c r="M72" s="116">
        <v>0.12</v>
      </c>
    </row>
    <row r="73" spans="1:13" ht="12.75">
      <c r="A73" s="82" t="s">
        <v>73</v>
      </c>
      <c r="B73" s="49">
        <v>0.04</v>
      </c>
      <c r="C73" s="49">
        <v>0.29</v>
      </c>
      <c r="D73" s="49">
        <v>0.04</v>
      </c>
      <c r="E73" s="49">
        <v>0.05</v>
      </c>
      <c r="F73" s="49">
        <v>0</v>
      </c>
      <c r="G73" s="49">
        <v>0.16</v>
      </c>
      <c r="H73" s="49">
        <v>0.04</v>
      </c>
      <c r="I73" s="49">
        <v>0.07</v>
      </c>
      <c r="J73" s="49">
        <v>0.02</v>
      </c>
      <c r="K73" s="49">
        <v>0.01</v>
      </c>
      <c r="L73" s="49">
        <v>-0.03</v>
      </c>
      <c r="M73" s="116">
        <v>0.1</v>
      </c>
    </row>
    <row r="74" spans="1:13" ht="12.75">
      <c r="A74" s="83" t="s">
        <v>74</v>
      </c>
      <c r="B74" s="52">
        <v>0.04</v>
      </c>
      <c r="C74" s="52">
        <v>0.17</v>
      </c>
      <c r="D74" s="52">
        <v>0.08</v>
      </c>
      <c r="E74" s="52">
        <v>0.08</v>
      </c>
      <c r="F74" s="52">
        <v>-0.01</v>
      </c>
      <c r="G74" s="52">
        <v>0.17</v>
      </c>
      <c r="H74" s="52">
        <v>0.03</v>
      </c>
      <c r="I74" s="52">
        <v>0.09</v>
      </c>
      <c r="J74" s="52">
        <v>0.02</v>
      </c>
      <c r="K74" s="52">
        <v>0.03</v>
      </c>
      <c r="L74" s="52">
        <v>-0.01</v>
      </c>
      <c r="M74" s="120">
        <v>0.12</v>
      </c>
    </row>
    <row r="75" spans="1:13" ht="12.75">
      <c r="A75" s="90" t="s">
        <v>78</v>
      </c>
      <c r="B75" s="88"/>
      <c r="C75" s="88"/>
      <c r="D75" s="88"/>
      <c r="E75" s="88"/>
      <c r="F75" s="88"/>
      <c r="G75" s="88"/>
      <c r="H75" s="88"/>
      <c r="I75" s="88"/>
      <c r="J75" s="88"/>
      <c r="K75" s="88"/>
      <c r="L75" s="86"/>
      <c r="M75" s="86"/>
    </row>
    <row r="76" ht="12.75">
      <c r="A76" s="95"/>
    </row>
  </sheetData>
  <mergeCells count="13">
    <mergeCell ref="I3:I4"/>
    <mergeCell ref="J3:J4"/>
    <mergeCell ref="A2:M2"/>
    <mergeCell ref="A1:M1"/>
    <mergeCell ref="A3:A4"/>
    <mergeCell ref="B3:B4"/>
    <mergeCell ref="C3:C4"/>
    <mergeCell ref="D3:D4"/>
    <mergeCell ref="E3:E4"/>
    <mergeCell ref="F3:F4"/>
    <mergeCell ref="K3:M3"/>
    <mergeCell ref="G3:G4"/>
    <mergeCell ref="H3:H4"/>
  </mergeCells>
  <printOptions horizontalCentered="1"/>
  <pageMargins left="0.75" right="0.75" top="0.75" bottom="0.75" header="0.5" footer="0.5"/>
  <pageSetup fitToHeight="1" fitToWidth="1" horizontalDpi="600" verticalDpi="600" orientation="portrait" scale="59" r:id="rId1"/>
</worksheet>
</file>

<file path=xl/worksheets/sheet7.xml><?xml version="1.0" encoding="utf-8"?>
<worksheet xmlns="http://schemas.openxmlformats.org/spreadsheetml/2006/main" xmlns:r="http://schemas.openxmlformats.org/officeDocument/2006/relationships">
  <sheetPr>
    <pageSetUpPr fitToPage="1"/>
  </sheetPr>
  <dimension ref="A1:AN77"/>
  <sheetViews>
    <sheetView workbookViewId="0" topLeftCell="A1">
      <selection activeCell="A1" sqref="A1:G1"/>
    </sheetView>
  </sheetViews>
  <sheetFormatPr defaultColWidth="9.140625" defaultRowHeight="12.75"/>
  <cols>
    <col min="1" max="1" width="21.7109375" style="72" customWidth="1"/>
    <col min="2" max="2" width="13.00390625" style="86" bestFit="1" customWidth="1"/>
    <col min="3" max="3" width="12.57421875" style="86" bestFit="1" customWidth="1"/>
    <col min="4" max="4" width="13.421875" style="86" bestFit="1" customWidth="1"/>
    <col min="5" max="7" width="9.00390625" style="86" customWidth="1"/>
    <col min="8" max="8" width="10.140625" style="72" customWidth="1"/>
    <col min="9" max="9" width="11.421875" style="72" customWidth="1"/>
    <col min="10" max="10" width="11.7109375" style="72" customWidth="1"/>
    <col min="11" max="11" width="12.421875" style="72" customWidth="1"/>
    <col min="12" max="12" width="10.421875" style="72" customWidth="1"/>
    <col min="13" max="13" width="10.28125" style="72" customWidth="1"/>
    <col min="14" max="14" width="12.57421875" style="72" customWidth="1"/>
    <col min="15" max="15" width="10.421875" style="72" customWidth="1"/>
    <col min="16" max="16" width="12.421875" style="72" customWidth="1"/>
    <col min="17" max="17" width="12.00390625" style="72" bestFit="1" customWidth="1"/>
    <col min="18" max="16384" width="9.140625" style="72" customWidth="1"/>
  </cols>
  <sheetData>
    <row r="1" spans="1:40" ht="12.75">
      <c r="A1" s="243" t="s">
        <v>187</v>
      </c>
      <c r="B1" s="235"/>
      <c r="C1" s="235"/>
      <c r="D1" s="235"/>
      <c r="E1" s="235"/>
      <c r="F1" s="235"/>
      <c r="G1" s="235"/>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row>
    <row r="2" spans="1:40" ht="12.75">
      <c r="A2" s="244"/>
      <c r="B2" s="247" t="s">
        <v>172</v>
      </c>
      <c r="C2" s="247"/>
      <c r="D2" s="248"/>
      <c r="E2" s="249" t="s">
        <v>192</v>
      </c>
      <c r="F2" s="250"/>
      <c r="G2" s="250"/>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row>
    <row r="3" spans="1:40" ht="12.75" customHeight="1">
      <c r="A3" s="236"/>
      <c r="B3" s="245" t="s">
        <v>173</v>
      </c>
      <c r="C3" s="245"/>
      <c r="D3" s="246"/>
      <c r="E3" s="251"/>
      <c r="F3" s="245"/>
      <c r="G3" s="245"/>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row>
    <row r="4" spans="1:40" ht="12.75">
      <c r="A4" s="237"/>
      <c r="B4" s="110">
        <v>2003</v>
      </c>
      <c r="C4" s="110">
        <v>2004</v>
      </c>
      <c r="D4" s="110">
        <v>2005</v>
      </c>
      <c r="E4" s="110">
        <v>2003</v>
      </c>
      <c r="F4" s="110">
        <v>2004</v>
      </c>
      <c r="G4" s="112">
        <v>2005</v>
      </c>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row>
    <row r="5" spans="1:7" ht="6.75" customHeight="1">
      <c r="A5" s="77"/>
      <c r="B5" s="108"/>
      <c r="C5" s="109"/>
      <c r="D5" s="109"/>
      <c r="E5" s="109"/>
      <c r="F5" s="111"/>
      <c r="G5" s="79"/>
    </row>
    <row r="6" spans="1:7" s="81" customFormat="1" ht="12.75">
      <c r="A6" s="80" t="s">
        <v>86</v>
      </c>
      <c r="B6" s="43">
        <v>9150908</v>
      </c>
      <c r="C6" s="43">
        <v>9717173</v>
      </c>
      <c r="D6" s="43">
        <v>10224761</v>
      </c>
      <c r="E6" s="41">
        <v>-0.1</v>
      </c>
      <c r="F6" s="121">
        <v>0.1</v>
      </c>
      <c r="G6" s="121">
        <v>-0.3</v>
      </c>
    </row>
    <row r="7" spans="1:7" ht="12.75">
      <c r="A7" s="80" t="s">
        <v>87</v>
      </c>
      <c r="B7" s="47"/>
      <c r="C7" s="47"/>
      <c r="D7" s="47"/>
      <c r="E7" s="48"/>
      <c r="F7" s="122"/>
      <c r="G7" s="122"/>
    </row>
    <row r="8" spans="1:7" ht="12.75">
      <c r="A8" s="82" t="s">
        <v>88</v>
      </c>
      <c r="B8" s="47">
        <v>148975</v>
      </c>
      <c r="C8" s="47">
        <v>158896</v>
      </c>
      <c r="D8" s="47">
        <v>166807</v>
      </c>
      <c r="E8" s="48">
        <v>0.1</v>
      </c>
      <c r="F8" s="122">
        <v>0.2</v>
      </c>
      <c r="G8" s="122">
        <v>-0.6</v>
      </c>
    </row>
    <row r="9" spans="1:7" ht="12.75">
      <c r="A9" s="82" t="s">
        <v>89</v>
      </c>
      <c r="B9" s="47">
        <v>37588</v>
      </c>
      <c r="C9" s="47">
        <v>39314</v>
      </c>
      <c r="D9" s="47">
        <v>40714</v>
      </c>
      <c r="E9" s="48">
        <v>0.8</v>
      </c>
      <c r="F9" s="122">
        <v>-0.5</v>
      </c>
      <c r="G9" s="122">
        <v>-1.4</v>
      </c>
    </row>
    <row r="10" spans="1:7" ht="12.75">
      <c r="A10" s="82" t="s">
        <v>90</v>
      </c>
      <c r="B10" s="47">
        <v>254206</v>
      </c>
      <c r="C10" s="47">
        <v>267821</v>
      </c>
      <c r="D10" s="47">
        <v>279635</v>
      </c>
      <c r="E10" s="48">
        <v>-0.5</v>
      </c>
      <c r="F10" s="122">
        <v>-0.9</v>
      </c>
      <c r="G10" s="122">
        <v>-1.3</v>
      </c>
    </row>
    <row r="11" spans="1:7" ht="12.75">
      <c r="A11" s="82" t="s">
        <v>91</v>
      </c>
      <c r="B11" s="47">
        <v>44549</v>
      </c>
      <c r="C11" s="47">
        <v>47463</v>
      </c>
      <c r="D11" s="47">
        <v>49561</v>
      </c>
      <c r="E11" s="48">
        <v>0.3</v>
      </c>
      <c r="F11" s="122">
        <v>-0.2</v>
      </c>
      <c r="G11" s="122">
        <v>-1.5</v>
      </c>
    </row>
    <row r="12" spans="1:7" ht="12.75">
      <c r="A12" s="82" t="s">
        <v>92</v>
      </c>
      <c r="B12" s="47">
        <v>35063</v>
      </c>
      <c r="C12" s="47">
        <v>36652</v>
      </c>
      <c r="D12" s="47">
        <v>37903</v>
      </c>
      <c r="E12" s="48">
        <v>0.4</v>
      </c>
      <c r="F12" s="122">
        <v>-0.8</v>
      </c>
      <c r="G12" s="122">
        <v>-2.6</v>
      </c>
    </row>
    <row r="13" spans="1:7" ht="12.75">
      <c r="A13" s="82" t="s">
        <v>93</v>
      </c>
      <c r="B13" s="47">
        <v>18749</v>
      </c>
      <c r="C13" s="47">
        <v>19563</v>
      </c>
      <c r="D13" s="47">
        <v>20393</v>
      </c>
      <c r="E13" s="48">
        <v>0.5</v>
      </c>
      <c r="F13" s="122">
        <v>-0.9</v>
      </c>
      <c r="G13" s="122">
        <v>-1.8</v>
      </c>
    </row>
    <row r="14" spans="1:7" s="81" customFormat="1" ht="12.75">
      <c r="A14" s="80" t="s">
        <v>14</v>
      </c>
      <c r="B14" s="47"/>
      <c r="C14" s="47"/>
      <c r="D14" s="47"/>
      <c r="E14" s="48"/>
      <c r="F14" s="122"/>
      <c r="G14" s="122"/>
    </row>
    <row r="15" spans="1:7" ht="12.75">
      <c r="A15" s="82" t="s">
        <v>94</v>
      </c>
      <c r="B15" s="47">
        <v>27496</v>
      </c>
      <c r="C15" s="47">
        <v>29454</v>
      </c>
      <c r="D15" s="47">
        <v>31281</v>
      </c>
      <c r="E15" s="48">
        <v>-0.4</v>
      </c>
      <c r="F15" s="122">
        <v>-0.7</v>
      </c>
      <c r="G15" s="122">
        <v>0.1</v>
      </c>
    </row>
    <row r="16" spans="1:7" ht="12.75">
      <c r="A16" s="82" t="s">
        <v>95</v>
      </c>
      <c r="B16" s="47">
        <v>27169</v>
      </c>
      <c r="C16" s="123">
        <v>29278</v>
      </c>
      <c r="D16" s="47">
        <v>31010</v>
      </c>
      <c r="E16" s="48">
        <v>2.1</v>
      </c>
      <c r="F16" s="122">
        <v>3.3</v>
      </c>
      <c r="G16" s="122">
        <v>2.4</v>
      </c>
    </row>
    <row r="17" spans="1:7" ht="12.75">
      <c r="A17" s="82" t="s">
        <v>96</v>
      </c>
      <c r="B17" s="47">
        <v>206370</v>
      </c>
      <c r="C17" s="47">
        <v>221284</v>
      </c>
      <c r="D17" s="47">
        <v>235196</v>
      </c>
      <c r="E17" s="48">
        <v>0</v>
      </c>
      <c r="F17" s="122">
        <v>0.4</v>
      </c>
      <c r="G17" s="122">
        <v>0.6</v>
      </c>
    </row>
    <row r="18" spans="1:7" ht="12.75">
      <c r="A18" s="82" t="s">
        <v>97</v>
      </c>
      <c r="B18" s="47">
        <v>343436</v>
      </c>
      <c r="C18" s="47">
        <v>363852</v>
      </c>
      <c r="D18" s="47">
        <v>382041</v>
      </c>
      <c r="E18" s="48">
        <v>0.3</v>
      </c>
      <c r="F18" s="122">
        <v>0.6</v>
      </c>
      <c r="G18" s="122">
        <v>0.1</v>
      </c>
    </row>
    <row r="19" spans="1:7" ht="12.75">
      <c r="A19" s="82" t="s">
        <v>98</v>
      </c>
      <c r="B19" s="47">
        <v>691962</v>
      </c>
      <c r="C19" s="47">
        <v>741275</v>
      </c>
      <c r="D19" s="47">
        <v>771568</v>
      </c>
      <c r="E19" s="48">
        <v>0.1</v>
      </c>
      <c r="F19" s="122">
        <v>0.5</v>
      </c>
      <c r="G19" s="122">
        <v>-1.1</v>
      </c>
    </row>
    <row r="20" spans="1:7" ht="12.75">
      <c r="A20" s="82" t="s">
        <v>99</v>
      </c>
      <c r="B20" s="47">
        <v>393738</v>
      </c>
      <c r="C20" s="47">
        <v>413572</v>
      </c>
      <c r="D20" s="47">
        <v>433146</v>
      </c>
      <c r="E20" s="48">
        <v>0.2</v>
      </c>
      <c r="F20" s="122">
        <v>0.2</v>
      </c>
      <c r="G20" s="122">
        <v>-0.1</v>
      </c>
    </row>
    <row r="21" spans="1:7" s="81" customFormat="1" ht="12.75">
      <c r="A21" s="80" t="s">
        <v>21</v>
      </c>
      <c r="B21" s="47"/>
      <c r="C21" s="47"/>
      <c r="D21" s="47"/>
      <c r="E21" s="48"/>
      <c r="F21" s="122"/>
      <c r="G21" s="122"/>
    </row>
    <row r="22" spans="1:7" ht="12.75">
      <c r="A22" s="82" t="s">
        <v>100</v>
      </c>
      <c r="B22" s="47">
        <v>427427</v>
      </c>
      <c r="C22" s="47">
        <v>442519</v>
      </c>
      <c r="D22" s="47">
        <v>462857</v>
      </c>
      <c r="E22" s="48">
        <v>0.1</v>
      </c>
      <c r="F22" s="122">
        <v>0.3</v>
      </c>
      <c r="G22" s="122">
        <v>0.4</v>
      </c>
    </row>
    <row r="23" spans="1:7" ht="12.75">
      <c r="A23" s="82" t="s">
        <v>101</v>
      </c>
      <c r="B23" s="47">
        <v>178972</v>
      </c>
      <c r="C23" s="47">
        <v>187781</v>
      </c>
      <c r="D23" s="47">
        <v>195372</v>
      </c>
      <c r="E23" s="48">
        <v>0</v>
      </c>
      <c r="F23" s="122">
        <v>-0.2</v>
      </c>
      <c r="G23" s="122">
        <v>-0.4</v>
      </c>
    </row>
    <row r="24" spans="1:7" ht="12.75">
      <c r="A24" s="82" t="s">
        <v>102</v>
      </c>
      <c r="B24" s="47">
        <v>313724</v>
      </c>
      <c r="C24" s="47">
        <v>320418</v>
      </c>
      <c r="D24" s="47">
        <v>331304</v>
      </c>
      <c r="E24" s="48">
        <v>-1.4</v>
      </c>
      <c r="F24" s="122">
        <v>-1.1</v>
      </c>
      <c r="G24" s="124">
        <v>-1.2</v>
      </c>
    </row>
    <row r="25" spans="1:7" ht="12.75">
      <c r="A25" s="82" t="s">
        <v>103</v>
      </c>
      <c r="B25" s="47">
        <v>340840</v>
      </c>
      <c r="C25" s="47">
        <v>352315</v>
      </c>
      <c r="D25" s="47">
        <v>365319</v>
      </c>
      <c r="E25" s="48">
        <v>-0.5</v>
      </c>
      <c r="F25" s="122">
        <v>-1.3</v>
      </c>
      <c r="G25" s="122">
        <v>-1.9</v>
      </c>
    </row>
    <row r="26" spans="1:7" ht="12.75">
      <c r="A26" s="82" t="s">
        <v>104</v>
      </c>
      <c r="B26" s="47">
        <v>168278</v>
      </c>
      <c r="C26" s="47">
        <v>176728</v>
      </c>
      <c r="D26" s="125">
        <v>184087</v>
      </c>
      <c r="E26" s="126">
        <v>0.3</v>
      </c>
      <c r="F26" s="122">
        <v>-0.2</v>
      </c>
      <c r="G26" s="122">
        <v>-0.9</v>
      </c>
    </row>
    <row r="27" spans="1:7" s="81" customFormat="1" ht="12.75">
      <c r="A27" s="80" t="s">
        <v>27</v>
      </c>
      <c r="B27" s="47"/>
      <c r="C27" s="47"/>
      <c r="D27" s="47"/>
      <c r="E27" s="48"/>
      <c r="F27" s="122"/>
      <c r="G27" s="122"/>
    </row>
    <row r="28" spans="1:7" ht="12.75">
      <c r="A28" s="82" t="s">
        <v>105</v>
      </c>
      <c r="B28" s="47">
        <v>84055</v>
      </c>
      <c r="C28" s="47">
        <v>91436</v>
      </c>
      <c r="D28" s="47">
        <v>94316</v>
      </c>
      <c r="E28" s="48">
        <v>0</v>
      </c>
      <c r="F28" s="122">
        <v>-0.3</v>
      </c>
      <c r="G28" s="122">
        <v>-1.6</v>
      </c>
    </row>
    <row r="29" spans="1:7" ht="12.75">
      <c r="A29" s="82" t="s">
        <v>106</v>
      </c>
      <c r="B29" s="47">
        <v>81126</v>
      </c>
      <c r="C29" s="47">
        <v>85596</v>
      </c>
      <c r="D29" s="47">
        <v>90433</v>
      </c>
      <c r="E29" s="48">
        <v>0.3</v>
      </c>
      <c r="F29" s="122">
        <v>0.8</v>
      </c>
      <c r="G29" s="122">
        <v>0.3</v>
      </c>
    </row>
    <row r="30" spans="1:7" ht="12.75">
      <c r="A30" s="82" t="s">
        <v>107</v>
      </c>
      <c r="B30" s="47">
        <v>173756</v>
      </c>
      <c r="C30" s="47">
        <v>184571</v>
      </c>
      <c r="D30" s="47">
        <v>191568</v>
      </c>
      <c r="E30" s="48">
        <v>0.2</v>
      </c>
      <c r="F30" s="122">
        <v>0.1</v>
      </c>
      <c r="G30" s="122">
        <v>-0.1</v>
      </c>
    </row>
    <row r="31" spans="1:7" ht="12.75">
      <c r="A31" s="82" t="s">
        <v>108</v>
      </c>
      <c r="B31" s="47">
        <v>166425</v>
      </c>
      <c r="C31" s="47">
        <v>173458</v>
      </c>
      <c r="D31" s="47">
        <v>181542</v>
      </c>
      <c r="E31" s="48">
        <v>-0.4</v>
      </c>
      <c r="F31" s="122">
        <v>-1.2</v>
      </c>
      <c r="G31" s="122">
        <v>-1.9</v>
      </c>
    </row>
    <row r="32" spans="1:7" ht="12.75">
      <c r="A32" s="82" t="s">
        <v>32</v>
      </c>
      <c r="B32" s="47">
        <v>53388</v>
      </c>
      <c r="C32" s="47">
        <v>55858</v>
      </c>
      <c r="D32" s="125">
        <v>58019</v>
      </c>
      <c r="E32" s="126">
        <v>-0.1</v>
      </c>
      <c r="F32" s="122">
        <v>-1.2</v>
      </c>
      <c r="G32" s="122">
        <v>-1.9</v>
      </c>
    </row>
    <row r="33" spans="1:7" ht="12.75">
      <c r="A33" s="82" t="s">
        <v>109</v>
      </c>
      <c r="B33" s="47">
        <v>18138</v>
      </c>
      <c r="C33" s="47">
        <v>18467</v>
      </c>
      <c r="D33" s="47">
        <v>19883</v>
      </c>
      <c r="E33" s="48">
        <v>-0.6</v>
      </c>
      <c r="F33" s="122">
        <v>-1.6</v>
      </c>
      <c r="G33" s="122">
        <v>-0.5</v>
      </c>
    </row>
    <row r="34" spans="1:7" ht="12.75">
      <c r="A34" s="82" t="s">
        <v>110</v>
      </c>
      <c r="B34" s="47">
        <v>22452</v>
      </c>
      <c r="C34" s="47">
        <v>24152</v>
      </c>
      <c r="D34" s="47">
        <v>25328</v>
      </c>
      <c r="E34" s="48">
        <v>0.9</v>
      </c>
      <c r="F34" s="122">
        <v>3.7</v>
      </c>
      <c r="G34" s="122">
        <v>3.3</v>
      </c>
    </row>
    <row r="35" spans="1:7" s="81" customFormat="1" ht="12.75">
      <c r="A35" s="80" t="s">
        <v>35</v>
      </c>
      <c r="B35" s="47"/>
      <c r="C35" s="47"/>
      <c r="D35" s="47"/>
      <c r="E35" s="48"/>
      <c r="F35" s="122"/>
      <c r="G35" s="122"/>
    </row>
    <row r="36" spans="1:7" ht="12.75">
      <c r="A36" s="82" t="s">
        <v>111</v>
      </c>
      <c r="B36" s="47">
        <v>118585</v>
      </c>
      <c r="C36" s="47">
        <v>126955</v>
      </c>
      <c r="D36" s="47">
        <v>135018</v>
      </c>
      <c r="E36" s="48">
        <v>0.1</v>
      </c>
      <c r="F36" s="122">
        <v>1.3</v>
      </c>
      <c r="G36" s="122">
        <v>1.7</v>
      </c>
    </row>
    <row r="37" spans="1:7" ht="12.75">
      <c r="A37" s="82" t="s">
        <v>112</v>
      </c>
      <c r="B37" s="47">
        <v>66463</v>
      </c>
      <c r="C37" s="47">
        <v>70903</v>
      </c>
      <c r="D37" s="47">
        <v>74040</v>
      </c>
      <c r="E37" s="48">
        <v>0.2</v>
      </c>
      <c r="F37" s="122">
        <v>-0.1</v>
      </c>
      <c r="G37" s="122">
        <v>-0.9</v>
      </c>
    </row>
    <row r="38" spans="1:7" ht="12.75">
      <c r="A38" s="82" t="s">
        <v>113</v>
      </c>
      <c r="B38" s="47">
        <v>515600</v>
      </c>
      <c r="C38" s="47">
        <v>566372</v>
      </c>
      <c r="D38" s="47">
        <v>606612</v>
      </c>
      <c r="E38" s="48">
        <v>0.7</v>
      </c>
      <c r="F38" s="122">
        <v>3.5</v>
      </c>
      <c r="G38" s="122">
        <v>2.6</v>
      </c>
    </row>
    <row r="39" spans="1:7" ht="12.75">
      <c r="A39" s="82" t="s">
        <v>114</v>
      </c>
      <c r="B39" s="47">
        <v>251612</v>
      </c>
      <c r="C39" s="47">
        <v>265199</v>
      </c>
      <c r="D39" s="47">
        <v>282979</v>
      </c>
      <c r="E39" s="48">
        <v>0.3</v>
      </c>
      <c r="F39" s="122">
        <v>-0.2</v>
      </c>
      <c r="G39" s="122">
        <v>0.2</v>
      </c>
    </row>
    <row r="40" spans="1:7" ht="12.75">
      <c r="A40" s="82" t="s">
        <v>115</v>
      </c>
      <c r="B40" s="47">
        <v>106292</v>
      </c>
      <c r="C40" s="47">
        <v>111991</v>
      </c>
      <c r="D40" s="47">
        <v>118180</v>
      </c>
      <c r="E40" s="48">
        <v>-0.5</v>
      </c>
      <c r="F40" s="122">
        <v>-0.8</v>
      </c>
      <c r="G40" s="122">
        <v>-0.7</v>
      </c>
    </row>
    <row r="41" spans="1:7" ht="12.75">
      <c r="A41" s="82" t="s">
        <v>116</v>
      </c>
      <c r="B41" s="47">
        <v>115873</v>
      </c>
      <c r="C41" s="47">
        <v>122050</v>
      </c>
      <c r="D41" s="47">
        <v>111201</v>
      </c>
      <c r="E41" s="48">
        <v>-0.3</v>
      </c>
      <c r="F41" s="122">
        <v>-0.8</v>
      </c>
      <c r="G41" s="122">
        <v>-1</v>
      </c>
    </row>
    <row r="42" spans="1:7" ht="12.75">
      <c r="A42" s="82" t="s">
        <v>117</v>
      </c>
      <c r="B42" s="47">
        <v>66340</v>
      </c>
      <c r="C42" s="47">
        <v>69454</v>
      </c>
      <c r="D42" s="47">
        <v>72809</v>
      </c>
      <c r="E42" s="48">
        <v>-1</v>
      </c>
      <c r="F42" s="122">
        <v>-2.3</v>
      </c>
      <c r="G42" s="122">
        <v>-1.5</v>
      </c>
    </row>
    <row r="43" spans="1:7" ht="12.75">
      <c r="A43" s="82" t="s">
        <v>118</v>
      </c>
      <c r="B43" s="47">
        <v>235140</v>
      </c>
      <c r="C43" s="47">
        <v>252615</v>
      </c>
      <c r="D43" s="47">
        <v>269435</v>
      </c>
      <c r="E43" s="48">
        <v>0.2</v>
      </c>
      <c r="F43" s="122">
        <v>0.9</v>
      </c>
      <c r="G43" s="122">
        <v>1.6</v>
      </c>
    </row>
    <row r="44" spans="1:7" ht="12.75">
      <c r="A44" s="82" t="s">
        <v>119</v>
      </c>
      <c r="B44" s="47">
        <v>107247</v>
      </c>
      <c r="C44" s="47">
        <v>113668</v>
      </c>
      <c r="D44" s="47">
        <v>120043</v>
      </c>
      <c r="E44" s="48">
        <v>-0.4</v>
      </c>
      <c r="F44" s="122">
        <v>-0.4</v>
      </c>
      <c r="G44" s="122">
        <v>-0.5</v>
      </c>
    </row>
    <row r="45" spans="1:7" ht="12.75">
      <c r="A45" s="82" t="s">
        <v>120</v>
      </c>
      <c r="B45" s="47">
        <v>165622</v>
      </c>
      <c r="C45" s="123">
        <v>174726</v>
      </c>
      <c r="D45" s="47">
        <v>184566</v>
      </c>
      <c r="E45" s="48">
        <v>-0.3</v>
      </c>
      <c r="F45" s="122">
        <v>-0.7</v>
      </c>
      <c r="G45" s="122">
        <v>-0.5</v>
      </c>
    </row>
    <row r="46" spans="1:7" ht="12.75">
      <c r="A46" s="82" t="s">
        <v>121</v>
      </c>
      <c r="B46" s="47">
        <v>250838</v>
      </c>
      <c r="C46" s="47">
        <v>267066</v>
      </c>
      <c r="D46" s="47">
        <v>284174</v>
      </c>
      <c r="E46" s="48">
        <v>-0.1</v>
      </c>
      <c r="F46" s="122">
        <v>-1.3</v>
      </c>
      <c r="G46" s="122">
        <v>-2.2</v>
      </c>
    </row>
    <row r="47" spans="1:7" ht="12.75">
      <c r="A47" s="82" t="s">
        <v>122</v>
      </c>
      <c r="B47" s="47">
        <v>43342</v>
      </c>
      <c r="C47" s="123">
        <v>45245</v>
      </c>
      <c r="D47" s="47">
        <v>47290</v>
      </c>
      <c r="E47" s="48">
        <v>-2.3</v>
      </c>
      <c r="F47" s="122">
        <v>-3.2</v>
      </c>
      <c r="G47" s="122">
        <v>-4.4</v>
      </c>
    </row>
    <row r="48" spans="1:7" s="81" customFormat="1" ht="12.75">
      <c r="A48" s="80" t="s">
        <v>48</v>
      </c>
      <c r="B48" s="47"/>
      <c r="C48" s="47"/>
      <c r="D48" s="47"/>
      <c r="E48" s="48"/>
      <c r="F48" s="122"/>
      <c r="G48" s="122"/>
    </row>
    <row r="49" spans="1:7" ht="12.75">
      <c r="A49" s="82" t="s">
        <v>123</v>
      </c>
      <c r="B49" s="47">
        <v>150847</v>
      </c>
      <c r="C49" s="47">
        <v>164413</v>
      </c>
      <c r="D49" s="47">
        <v>179114</v>
      </c>
      <c r="E49" s="48">
        <v>-0.6</v>
      </c>
      <c r="F49" s="122">
        <v>0</v>
      </c>
      <c r="G49" s="122">
        <v>-0.4</v>
      </c>
    </row>
    <row r="50" spans="1:7" ht="12.75">
      <c r="A50" s="82" t="s">
        <v>124</v>
      </c>
      <c r="B50" s="47">
        <v>46698</v>
      </c>
      <c r="C50" s="47">
        <v>50792</v>
      </c>
      <c r="D50" s="47">
        <v>53826</v>
      </c>
      <c r="E50" s="48">
        <v>-0.2</v>
      </c>
      <c r="F50" s="122">
        <v>1.9</v>
      </c>
      <c r="G50" s="122">
        <v>1</v>
      </c>
    </row>
    <row r="51" spans="1:7" ht="12.75">
      <c r="A51" s="82" t="s">
        <v>125</v>
      </c>
      <c r="B51" s="47">
        <v>92591</v>
      </c>
      <c r="C51" s="47">
        <v>99963</v>
      </c>
      <c r="D51" s="47">
        <v>106111</v>
      </c>
      <c r="E51" s="48">
        <v>-0.5</v>
      </c>
      <c r="F51" s="122">
        <v>1.9</v>
      </c>
      <c r="G51" s="122">
        <v>2</v>
      </c>
    </row>
    <row r="52" spans="1:7" ht="12.75">
      <c r="A52" s="82" t="s">
        <v>126</v>
      </c>
      <c r="B52" s="47">
        <v>649680</v>
      </c>
      <c r="C52" s="47">
        <v>691245</v>
      </c>
      <c r="D52" s="47">
        <v>745329</v>
      </c>
      <c r="E52" s="48">
        <v>-0.2</v>
      </c>
      <c r="F52" s="122">
        <v>0.1</v>
      </c>
      <c r="G52" s="122">
        <v>0.4</v>
      </c>
    </row>
    <row r="53" spans="1:7" s="81" customFormat="1" ht="12.75">
      <c r="A53" s="80" t="s">
        <v>53</v>
      </c>
      <c r="B53" s="47"/>
      <c r="C53" s="47"/>
      <c r="D53" s="47"/>
      <c r="E53" s="48"/>
      <c r="F53" s="122"/>
      <c r="G53" s="122"/>
    </row>
    <row r="54" spans="1:7" ht="12.75">
      <c r="A54" s="82" t="s">
        <v>127</v>
      </c>
      <c r="B54" s="47">
        <v>154887</v>
      </c>
      <c r="C54" s="47">
        <v>164587</v>
      </c>
      <c r="D54" s="47">
        <v>174754</v>
      </c>
      <c r="E54" s="48">
        <v>-1.4</v>
      </c>
      <c r="F54" s="122">
        <v>-1</v>
      </c>
      <c r="G54" s="124">
        <v>-1.3</v>
      </c>
    </row>
    <row r="55" spans="1:7" ht="12.75">
      <c r="A55" s="82" t="s">
        <v>128</v>
      </c>
      <c r="B55" s="47">
        <v>34687</v>
      </c>
      <c r="C55" s="47">
        <v>38090</v>
      </c>
      <c r="D55" s="47">
        <v>40584</v>
      </c>
      <c r="E55" s="48">
        <v>0.1</v>
      </c>
      <c r="F55" s="122">
        <v>1.6</v>
      </c>
      <c r="G55" s="124">
        <v>0.9</v>
      </c>
    </row>
    <row r="56" spans="1:7" ht="12.75">
      <c r="A56" s="82" t="s">
        <v>129</v>
      </c>
      <c r="B56" s="47">
        <v>24073</v>
      </c>
      <c r="C56" s="47">
        <v>25670</v>
      </c>
      <c r="D56" s="47">
        <v>27046</v>
      </c>
      <c r="E56" s="48">
        <v>0.2</v>
      </c>
      <c r="F56" s="122">
        <v>0.1</v>
      </c>
      <c r="G56" s="122">
        <v>-1.6</v>
      </c>
    </row>
    <row r="57" spans="1:7" ht="12.75">
      <c r="A57" s="82" t="s">
        <v>130</v>
      </c>
      <c r="B57" s="47">
        <v>59367</v>
      </c>
      <c r="C57" s="47">
        <v>63401</v>
      </c>
      <c r="D57" s="47">
        <v>67906</v>
      </c>
      <c r="E57" s="48">
        <v>-1.5</v>
      </c>
      <c r="F57" s="122">
        <v>-1.6</v>
      </c>
      <c r="G57" s="122">
        <v>-2</v>
      </c>
    </row>
    <row r="58" spans="1:7" ht="12.75">
      <c r="A58" s="82" t="s">
        <v>131</v>
      </c>
      <c r="B58" s="47">
        <v>16415</v>
      </c>
      <c r="C58" s="47">
        <v>17720</v>
      </c>
      <c r="D58" s="47">
        <v>18982</v>
      </c>
      <c r="E58" s="48">
        <v>1.3</v>
      </c>
      <c r="F58" s="122">
        <v>2.2</v>
      </c>
      <c r="G58" s="122">
        <v>1.3</v>
      </c>
    </row>
    <row r="59" spans="1:7" s="81" customFormat="1" ht="12.75">
      <c r="A59" s="80" t="s">
        <v>59</v>
      </c>
      <c r="B59" s="47"/>
      <c r="C59" s="47"/>
      <c r="D59" s="47"/>
      <c r="E59" s="48"/>
      <c r="F59" s="122"/>
      <c r="G59" s="122"/>
    </row>
    <row r="60" spans="1:7" ht="12.75">
      <c r="A60" s="82" t="s">
        <v>132</v>
      </c>
      <c r="B60" s="47">
        <v>21134</v>
      </c>
      <c r="C60" s="47">
        <v>22207</v>
      </c>
      <c r="D60" s="47">
        <v>23516</v>
      </c>
      <c r="E60" s="48">
        <v>-1.3</v>
      </c>
      <c r="F60" s="122">
        <v>-0.7</v>
      </c>
      <c r="G60" s="122">
        <v>-0.5</v>
      </c>
    </row>
    <row r="61" spans="1:7" ht="12.75">
      <c r="A61" s="82" t="s">
        <v>133</v>
      </c>
      <c r="B61" s="47">
        <v>1184455</v>
      </c>
      <c r="C61" s="47">
        <v>1264422</v>
      </c>
      <c r="D61" s="47">
        <v>1332919</v>
      </c>
      <c r="E61" s="48">
        <v>0</v>
      </c>
      <c r="F61" s="122">
        <v>0.2</v>
      </c>
      <c r="G61" s="122">
        <v>-0.4</v>
      </c>
    </row>
    <row r="62" spans="1:7" ht="12.75">
      <c r="A62" s="82" t="s">
        <v>134</v>
      </c>
      <c r="B62" s="47">
        <v>37803</v>
      </c>
      <c r="C62" s="47">
        <v>41178</v>
      </c>
      <c r="D62" s="47">
        <v>43953</v>
      </c>
      <c r="E62" s="48">
        <v>-0.8</v>
      </c>
      <c r="F62" s="122">
        <v>0</v>
      </c>
      <c r="G62" s="122">
        <v>-0.2</v>
      </c>
    </row>
    <row r="63" spans="1:7" ht="12.75">
      <c r="A63" s="82" t="s">
        <v>135</v>
      </c>
      <c r="B63" s="47">
        <v>71226</v>
      </c>
      <c r="C63" s="47">
        <v>79453</v>
      </c>
      <c r="D63" s="47">
        <v>86403</v>
      </c>
      <c r="E63" s="48">
        <v>-0.5</v>
      </c>
      <c r="F63" s="122">
        <v>0.8</v>
      </c>
      <c r="G63" s="122">
        <v>-0.3</v>
      </c>
    </row>
    <row r="64" spans="1:7" ht="12.75">
      <c r="A64" s="82" t="s">
        <v>136</v>
      </c>
      <c r="B64" s="47">
        <v>104660</v>
      </c>
      <c r="C64" s="47">
        <v>110695</v>
      </c>
      <c r="D64" s="47">
        <v>117149</v>
      </c>
      <c r="E64" s="48">
        <v>0.7</v>
      </c>
      <c r="F64" s="122">
        <v>0.9</v>
      </c>
      <c r="G64" s="122">
        <v>0.2</v>
      </c>
    </row>
    <row r="65" spans="1:7" ht="12.75">
      <c r="A65" s="82" t="s">
        <v>137</v>
      </c>
      <c r="B65" s="47">
        <v>201552</v>
      </c>
      <c r="C65" s="47">
        <v>215376</v>
      </c>
      <c r="D65" s="47">
        <v>221540</v>
      </c>
      <c r="E65" s="48">
        <v>0</v>
      </c>
      <c r="F65" s="122">
        <v>-1</v>
      </c>
      <c r="G65" s="122">
        <v>-0.5</v>
      </c>
    </row>
    <row r="66" spans="1:7" s="81" customFormat="1" ht="12.75">
      <c r="A66" s="80" t="s">
        <v>66</v>
      </c>
      <c r="B66" s="47"/>
      <c r="C66" s="47"/>
      <c r="D66" s="47"/>
      <c r="E66" s="48"/>
      <c r="F66" s="122"/>
      <c r="G66" s="122"/>
    </row>
    <row r="67" spans="1:7" ht="12.75">
      <c r="A67" s="82" t="s">
        <v>67</v>
      </c>
      <c r="B67" s="47">
        <v>539130</v>
      </c>
      <c r="C67" s="47">
        <v>569708</v>
      </c>
      <c r="D67" s="47">
        <v>595013</v>
      </c>
      <c r="E67" s="48">
        <v>-0.1</v>
      </c>
      <c r="F67" s="122">
        <v>-0.5</v>
      </c>
      <c r="G67" s="122">
        <v>-1.2</v>
      </c>
    </row>
    <row r="68" spans="1:7" ht="12.75">
      <c r="A68" s="82" t="s">
        <v>68</v>
      </c>
      <c r="B68" s="47">
        <v>1690170</v>
      </c>
      <c r="C68" s="47">
        <v>1798714</v>
      </c>
      <c r="D68" s="47">
        <v>1884242</v>
      </c>
      <c r="E68" s="48">
        <v>0.2</v>
      </c>
      <c r="F68" s="122">
        <v>0.5</v>
      </c>
      <c r="G68" s="122">
        <v>-0.3</v>
      </c>
    </row>
    <row r="69" spans="1:7" ht="12.75">
      <c r="A69" s="82" t="s">
        <v>69</v>
      </c>
      <c r="B69" s="47">
        <v>1429241</v>
      </c>
      <c r="C69" s="47">
        <v>1479761</v>
      </c>
      <c r="D69" s="47">
        <v>1538939</v>
      </c>
      <c r="E69" s="48">
        <v>-0.4</v>
      </c>
      <c r="F69" s="122">
        <v>-0.5</v>
      </c>
      <c r="G69" s="122">
        <v>-0.7</v>
      </c>
    </row>
    <row r="70" spans="1:7" ht="12.75">
      <c r="A70" s="82" t="s">
        <v>70</v>
      </c>
      <c r="B70" s="47">
        <v>599339</v>
      </c>
      <c r="C70" s="47">
        <v>633538</v>
      </c>
      <c r="D70" s="47">
        <v>661089</v>
      </c>
      <c r="E70" s="48">
        <v>0</v>
      </c>
      <c r="F70" s="122">
        <v>-0.3</v>
      </c>
      <c r="G70" s="122">
        <v>-0.8</v>
      </c>
    </row>
    <row r="71" spans="1:7" ht="12.75">
      <c r="A71" s="82" t="s">
        <v>71</v>
      </c>
      <c r="B71" s="47">
        <v>2042954</v>
      </c>
      <c r="C71" s="47">
        <v>2186244</v>
      </c>
      <c r="D71" s="47">
        <v>2306348</v>
      </c>
      <c r="E71" s="48">
        <v>0.1</v>
      </c>
      <c r="F71" s="122">
        <v>0.6</v>
      </c>
      <c r="G71" s="122">
        <v>0.4</v>
      </c>
    </row>
    <row r="72" spans="1:7" ht="12.75">
      <c r="A72" s="82" t="s">
        <v>72</v>
      </c>
      <c r="B72" s="47">
        <v>939815</v>
      </c>
      <c r="C72" s="47">
        <v>1006412</v>
      </c>
      <c r="D72" s="47">
        <v>1084380</v>
      </c>
      <c r="E72" s="48">
        <v>-0.3</v>
      </c>
      <c r="F72" s="122">
        <v>0.3</v>
      </c>
      <c r="G72" s="122">
        <v>0.5</v>
      </c>
    </row>
    <row r="73" spans="1:7" ht="12.75">
      <c r="A73" s="82" t="s">
        <v>73</v>
      </c>
      <c r="B73" s="47">
        <v>289429</v>
      </c>
      <c r="C73" s="47">
        <v>309467</v>
      </c>
      <c r="D73" s="47">
        <v>329271</v>
      </c>
      <c r="E73" s="48">
        <v>-1</v>
      </c>
      <c r="F73" s="122">
        <v>-0.5</v>
      </c>
      <c r="G73" s="122">
        <v>-1.1</v>
      </c>
    </row>
    <row r="74" spans="1:7" ht="12.75">
      <c r="A74" s="83" t="s">
        <v>74</v>
      </c>
      <c r="B74" s="53">
        <v>1620831</v>
      </c>
      <c r="C74" s="53">
        <v>1733330</v>
      </c>
      <c r="D74" s="53">
        <v>1825479</v>
      </c>
      <c r="E74" s="107">
        <v>0</v>
      </c>
      <c r="F74" s="127">
        <v>0.1</v>
      </c>
      <c r="G74" s="127">
        <v>-0.4</v>
      </c>
    </row>
    <row r="75" spans="1:8" ht="12.75">
      <c r="A75" s="90" t="s">
        <v>78</v>
      </c>
      <c r="B75" s="88"/>
      <c r="C75" s="88"/>
      <c r="D75" s="88"/>
      <c r="E75" s="88"/>
      <c r="F75" s="88"/>
      <c r="G75" s="88"/>
      <c r="H75" s="85"/>
    </row>
    <row r="76" spans="1:8" ht="12.75">
      <c r="A76" s="87"/>
      <c r="B76" s="88"/>
      <c r="C76" s="88"/>
      <c r="D76" s="88"/>
      <c r="E76" s="88"/>
      <c r="F76" s="88"/>
      <c r="G76" s="88"/>
      <c r="H76" s="85"/>
    </row>
    <row r="77" spans="1:7" ht="12.75">
      <c r="A77" s="90"/>
      <c r="B77" s="88"/>
      <c r="C77" s="88"/>
      <c r="D77" s="88"/>
      <c r="E77" s="88"/>
      <c r="F77" s="88"/>
      <c r="G77" s="88"/>
    </row>
  </sheetData>
  <mergeCells count="5">
    <mergeCell ref="A1:G1"/>
    <mergeCell ref="A2:A4"/>
    <mergeCell ref="B3:D3"/>
    <mergeCell ref="B2:D2"/>
    <mergeCell ref="E2:G3"/>
  </mergeCells>
  <printOptions horizontalCentered="1"/>
  <pageMargins left="0.75" right="0.75" top="0.75" bottom="0.75" header="0.5" footer="0.5"/>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Kish</cp:lastModifiedBy>
  <cp:lastPrinted>2006-09-20T17:47:36Z</cp:lastPrinted>
  <dcterms:created xsi:type="dcterms:W3CDTF">2005-06-14T18:45:10Z</dcterms:created>
  <dcterms:modified xsi:type="dcterms:W3CDTF">2007-04-11T19:57:19Z</dcterms:modified>
  <cp:category/>
  <cp:version/>
  <cp:contentType/>
  <cp:contentStatus/>
</cp:coreProperties>
</file>