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me\SHARED\DIGEST\21 Digest\081221\"/>
    </mc:Choice>
  </mc:AlternateContent>
  <bookViews>
    <workbookView xWindow="0" yWindow="0" windowWidth="20490" windowHeight="7620"/>
  </bookViews>
  <sheets>
    <sheet name="Analysis" sheetId="3" r:id="rId1"/>
    <sheet name="Source_Table 10"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F13" i="3" l="1"/>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F3" i="3"/>
  <c r="F4" i="3"/>
  <c r="F5" i="3"/>
  <c r="F6" i="3"/>
  <c r="F7" i="3"/>
  <c r="F8" i="3"/>
  <c r="F9" i="3"/>
  <c r="F10" i="3"/>
  <c r="F11" i="3"/>
  <c r="F12"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L3" i="3"/>
  <c r="L4" i="3"/>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R3" i="3"/>
  <c r="R4" i="3"/>
  <c r="R5" i="3"/>
  <c r="R6" i="3"/>
  <c r="R7" i="3"/>
  <c r="R8" i="3"/>
  <c r="R9" i="3"/>
  <c r="R10" i="3"/>
  <c r="R11" i="3"/>
  <c r="R12" i="3"/>
  <c r="R13" i="3"/>
  <c r="R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T3" i="3"/>
  <c r="T4" i="3"/>
  <c r="T5" i="3"/>
  <c r="T6" i="3"/>
  <c r="T7" i="3"/>
  <c r="T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V3" i="3"/>
  <c r="V4" i="3"/>
  <c r="V5" i="3"/>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X3" i="3"/>
  <c r="X4" i="3"/>
  <c r="X5" i="3"/>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2" i="3"/>
  <c r="V2" i="3"/>
  <c r="T2" i="3"/>
  <c r="R2" i="3"/>
  <c r="P2" i="3"/>
  <c r="N2" i="3"/>
  <c r="L2" i="3"/>
  <c r="J2" i="3"/>
  <c r="H2" i="3"/>
  <c r="F2" i="3"/>
  <c r="D2" i="3"/>
</calcChain>
</file>

<file path=xl/sharedStrings.xml><?xml version="1.0" encoding="utf-8"?>
<sst xmlns="http://schemas.openxmlformats.org/spreadsheetml/2006/main" count="154" uniqueCount="86">
  <si>
    <t>Virgin Islands</t>
  </si>
  <si>
    <t>Trust Territory of the Pacific Islands</t>
  </si>
  <si>
    <t>Puerto Rico</t>
  </si>
  <si>
    <t>Guam</t>
  </si>
  <si>
    <t>American Samoa</t>
  </si>
  <si>
    <t>Wyoming</t>
  </si>
  <si>
    <t>Wisconsin</t>
  </si>
  <si>
    <t>West Virginia</t>
  </si>
  <si>
    <t>Washington</t>
  </si>
  <si>
    <t>Virginia</t>
  </si>
  <si>
    <t>Vermont</t>
  </si>
  <si>
    <t>Utah</t>
  </si>
  <si>
    <t>Texas</t>
  </si>
  <si>
    <t>Tennessee</t>
  </si>
  <si>
    <t>South Dakota</t>
  </si>
  <si>
    <t>South Carolina</t>
  </si>
  <si>
    <t>Rhode Island</t>
  </si>
  <si>
    <t>Pennsylvania</t>
  </si>
  <si>
    <t>Oregon</t>
  </si>
  <si>
    <t>Oklahoma</t>
  </si>
  <si>
    <t>Ohio</t>
  </si>
  <si>
    <t>North Dakota</t>
  </si>
  <si>
    <t>North Carolina</t>
  </si>
  <si>
    <t>New York</t>
  </si>
  <si>
    <t>New Mexico</t>
  </si>
  <si>
    <t>New Jersey</t>
  </si>
  <si>
    <t>New Hampshire</t>
  </si>
  <si>
    <t>Nevada</t>
  </si>
  <si>
    <t>Nebraska</t>
  </si>
  <si>
    <t>Montana</t>
  </si>
  <si>
    <t>Missouri</t>
  </si>
  <si>
    <t>Mississippi</t>
  </si>
  <si>
    <t>Minnesota</t>
  </si>
  <si>
    <t>Michigan</t>
  </si>
  <si>
    <t>Massachusetts</t>
  </si>
  <si>
    <t>Maryland</t>
  </si>
  <si>
    <t>Maine</t>
  </si>
  <si>
    <t>Louisiana</t>
  </si>
  <si>
    <t>Kentucky</t>
  </si>
  <si>
    <t>Kansas</t>
  </si>
  <si>
    <t>Iowa</t>
  </si>
  <si>
    <t>Indiana</t>
  </si>
  <si>
    <t>Illinois</t>
  </si>
  <si>
    <t>Idaho</t>
  </si>
  <si>
    <t>Hawaii</t>
  </si>
  <si>
    <t>Georgia</t>
  </si>
  <si>
    <t>Florida</t>
  </si>
  <si>
    <t>District of Columbia</t>
  </si>
  <si>
    <t>Delaware</t>
  </si>
  <si>
    <t>Connecticut</t>
  </si>
  <si>
    <t>Colorado</t>
  </si>
  <si>
    <t>California</t>
  </si>
  <si>
    <t>Arkansas</t>
  </si>
  <si>
    <t>Arizona</t>
  </si>
  <si>
    <t>Alaska</t>
  </si>
  <si>
    <t>Alabama</t>
  </si>
  <si>
    <t>All states and outlying areas</t>
  </si>
  <si>
    <r>
      <t>Other</t>
    </r>
    <r>
      <rPr>
        <b/>
        <vertAlign val="superscript"/>
        <sz val="11"/>
        <color indexed="0"/>
        <rFont val="Calibri"/>
        <family val="2"/>
        <scheme val="minor"/>
      </rPr>
      <t>a</t>
    </r>
  </si>
  <si>
    <t>USDA</t>
  </si>
  <si>
    <t>NSF</t>
  </si>
  <si>
    <t>NASA</t>
  </si>
  <si>
    <t>HHS</t>
  </si>
  <si>
    <t>EPA</t>
  </si>
  <si>
    <t>ED</t>
  </si>
  <si>
    <t>DOI</t>
  </si>
  <si>
    <t>DOE</t>
  </si>
  <si>
    <t>DOD</t>
  </si>
  <si>
    <t>DOC</t>
  </si>
  <si>
    <t>All agencies</t>
  </si>
  <si>
    <t>State and outlying area</t>
  </si>
  <si>
    <t>(Dollars in thousands)</t>
  </si>
  <si>
    <t>Federal obligations for science and engineering to universities and colleges, by state, outlying area, and agency: FY 2019</t>
  </si>
  <si>
    <t>Table 10</t>
  </si>
  <si>
    <t>U.S. Total</t>
  </si>
  <si>
    <t>Other</t>
  </si>
  <si>
    <t>DOC % of total</t>
  </si>
  <si>
    <t>DOD % of total</t>
  </si>
  <si>
    <t>DOE % of total</t>
  </si>
  <si>
    <t>DOI % of total</t>
  </si>
  <si>
    <t>ED % of total</t>
  </si>
  <si>
    <t>EPA % of total</t>
  </si>
  <si>
    <t>HHS % of total</t>
  </si>
  <si>
    <t>NASA % of total</t>
  </si>
  <si>
    <t>NSF % of total</t>
  </si>
  <si>
    <t>USDA % of total</t>
  </si>
  <si>
    <t>Other % of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</si>
</sst>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164" formatCode="#,##0.0"/>
    <numFmt numFmtId="165" formatCode="0.0%"/>
  </numFmts>
  <fonts count="7" x14ac:knownFonts="1">
    <font>
      <sz val="11"/>
      <color theme="1"/>
      <name val="Calibri"/>
      <family val="2"/>
      <scheme val="minor"/>
    </font>
    <font>
      <sz val="11"/>
      <color indexed="8"/>
      <name val="Calibri"/>
      <family val="2"/>
      <scheme val="minor"/>
    </font>
    <font>
      <sz val="11"/>
      <color indexed="0"/>
      <name val="Calibri"/>
      <family val="2"/>
      <scheme val="minor"/>
    </font>
    <font>
      <b/>
      <sz val="11"/>
      <color indexed="0"/>
      <name val="Calibri"/>
      <family val="2"/>
      <scheme val="minor"/>
    </font>
    <font>
      <b/>
      <vertAlign val="superscript"/>
      <sz val="11"/>
      <color indexed="0"/>
      <name val="Calibri"/>
      <family val="2"/>
      <scheme val="minor"/>
    </font>
    <font>
      <sz val="11"/>
      <color theme="1"/>
      <name val="Calibri"/>
      <family val="2"/>
      <scheme val="minor"/>
    </font>
    <font>
      <b/>
      <sz val="12"/>
      <name val="Calibri"/>
      <family val="2"/>
      <scheme val="minor"/>
    </font>
  </fonts>
  <fills count="3">
    <fill>
      <patternFill patternType="none"/>
    </fill>
    <fill>
      <patternFill patternType="gray125"/>
    </fill>
    <fill>
      <patternFill patternType="solid">
        <fgColor theme="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9" fontId="5" fillId="0" borderId="0" applyFont="0" applyFill="0" applyBorder="0" applyAlignment="0" applyProtection="0"/>
  </cellStyleXfs>
  <cellXfs count="16">
    <xf numFmtId="0" fontId="0" fillId="0" borderId="0" xfId="0"/>
    <xf numFmtId="0" fontId="1" fillId="0" borderId="0" xfId="1"/>
    <xf numFmtId="164" fontId="2" fillId="0" borderId="1" xfId="1" applyNumberFormat="1" applyFont="1" applyBorder="1" applyAlignment="1">
      <alignment horizontal="right" wrapText="1"/>
    </xf>
    <xf numFmtId="0" fontId="2" fillId="0" borderId="1" xfId="1" applyNumberFormat="1" applyFont="1" applyBorder="1" applyAlignment="1">
      <alignment horizontal="left" wrapText="1" indent="1"/>
    </xf>
    <xf numFmtId="0" fontId="2" fillId="0" borderId="1" xfId="1" applyNumberFormat="1" applyFont="1" applyBorder="1" applyAlignment="1">
      <alignment horizontal="left" wrapText="1"/>
    </xf>
    <xf numFmtId="0" fontId="3" fillId="0" borderId="1" xfId="1" applyNumberFormat="1" applyFont="1" applyBorder="1" applyAlignment="1">
      <alignment horizontal="center" wrapText="1"/>
    </xf>
    <xf numFmtId="0" fontId="3" fillId="0" borderId="1" xfId="1" applyNumberFormat="1" applyFont="1" applyBorder="1" applyAlignment="1">
      <alignment horizontal="left" wrapText="1"/>
    </xf>
    <xf numFmtId="0" fontId="1" fillId="0" borderId="0" xfId="1" applyFont="1"/>
    <xf numFmtId="49" fontId="2" fillId="0" borderId="0" xfId="1" applyNumberFormat="1" applyFont="1" applyAlignment="1">
      <alignment horizontal="left"/>
    </xf>
    <xf numFmtId="49" fontId="3" fillId="0" borderId="0" xfId="1" applyNumberFormat="1" applyFont="1" applyAlignment="1">
      <alignment horizontal="left"/>
    </xf>
    <xf numFmtId="42" fontId="2" fillId="0" borderId="1" xfId="1" applyNumberFormat="1" applyFont="1" applyBorder="1" applyAlignment="1">
      <alignment horizontal="center" wrapText="1"/>
    </xf>
    <xf numFmtId="42" fontId="1" fillId="0" borderId="0" xfId="1" applyNumberFormat="1"/>
    <xf numFmtId="165" fontId="2" fillId="0" borderId="1" xfId="2" applyNumberFormat="1" applyFont="1" applyBorder="1" applyAlignment="1">
      <alignment horizontal="center" wrapText="1"/>
    </xf>
    <xf numFmtId="165" fontId="1" fillId="0" borderId="0" xfId="1" applyNumberFormat="1"/>
    <xf numFmtId="0" fontId="6"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center" vertical="center" wrapText="1"/>
    </xf>
  </cellXfs>
  <cellStyles count="3">
    <cellStyle name="Normal" xfId="0" builtinId="0"/>
    <cellStyle name="Normal 2" xfId="1"/>
    <cellStyle name="Percent" xfId="2" builtinId="5"/>
  </cellStyles>
  <dxfs count="1">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0</xdr:rowOff>
    </xdr:from>
    <xdr:to>
      <xdr:col>13</xdr:col>
      <xdr:colOff>0</xdr:colOff>
      <xdr:row>62</xdr:row>
      <xdr:rowOff>0</xdr:rowOff>
    </xdr:to>
    <xdr:sp macro="" textlink="">
      <xdr:nvSpPr>
        <xdr:cNvPr id="2" name="Shape 1"/>
        <xdr:cNvSpPr/>
      </xdr:nvSpPr>
      <xdr:spPr>
        <a:xfrm>
          <a:off x="0" y="11620500"/>
          <a:ext cx="7924800" cy="190500"/>
        </a:xfrm>
        <a:prstGeom prst="rect">
          <a:avLst/>
        </a:prstGeom>
      </xdr:spPr>
      <xdr:txBody>
        <a:bodyPr lIns="36576" rIns="36576" rtlCol="0" anchor="t"/>
        <a:lstStyle/>
        <a:p>
          <a:pPr algn="l">
            <a:lnSpc>
              <a:spcPts val="1000"/>
            </a:lnSpc>
            <a:spcAft>
              <a:spcPts val="1100"/>
            </a:spcAft>
          </a:pPr>
          <a:r>
            <a:rPr lang="en-US" sz="800">
              <a:latin typeface="Arial"/>
            </a:rPr>
            <a:t>DOC = Department of Commerce; DOD = Department of Defense; DOE = Department of Energy; DOI = Department of the Interior; ED = Department of Education; EPA = Environmental Protection Agency; HHS = Department of Health and Human Services; NASA = National Aeronautics and Space Administration; NSF = National Science Foundation; USDA = Department of Agriculture.</a:t>
          </a:r>
          <a:endParaRPr lang="en-US" sz="1100">
            <a:solidFill>
              <a:srgbClr val="000000"/>
            </a:solidFill>
          </a:endParaRPr>
        </a:p>
        <a:p>
          <a:pPr>
            <a:lnSpc>
              <a:spcPts val="1000"/>
            </a:lnSpc>
            <a:spcAft>
              <a:spcPts val="1100"/>
            </a:spcAft>
          </a:pPr>
          <a:r>
            <a:rPr lang="en-US" sz="800" baseline="30000">
              <a:latin typeface="Arial"/>
            </a:rPr>
            <a:t>a </a:t>
          </a:r>
          <a:r>
            <a:rPr lang="en-US" sz="800">
              <a:latin typeface="Arial"/>
            </a:rPr>
            <a:t>Includes obligations from the following agencies: the Agency for International Development, the Appalachian Regional Commission, the Department of Homeland Security, the Department of Housing and Urban Development, the Department of Justice, the Department of Transportation, the Nuclear Regulatory Commission, and the Social Security Administration.</a:t>
          </a:r>
        </a:p>
        <a:p>
          <a:pPr>
            <a:lnSpc>
              <a:spcPts val="1000"/>
            </a:lnSpc>
          </a:pPr>
          <a:r>
            <a:rPr lang="en-US" sz="800">
              <a:latin typeface="Arial"/>
            </a:rPr>
            <a:t>Note(s):</a:t>
          </a:r>
        </a:p>
        <a:p>
          <a:pPr>
            <a:lnSpc>
              <a:spcPts val="1000"/>
            </a:lnSpc>
            <a:spcAft>
              <a:spcPts val="1100"/>
            </a:spcAft>
          </a:pPr>
          <a:r>
            <a:rPr lang="en-US" sz="800">
              <a:latin typeface="Arial"/>
            </a:rPr>
            <a:t>Detail may not add to total because of rounding. Only those agencies that had obligations in the variables represented by this table appear in the table.</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Survey of Federal Science and Engineering Support to Universities, Colleges, and Nonprofit Institutions, FY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showGridLines="0" tabSelected="1" zoomScale="90" zoomScaleNormal="90" workbookViewId="0"/>
  </sheetViews>
  <sheetFormatPr defaultRowHeight="15" x14ac:dyDescent="0.25"/>
  <cols>
    <col min="1" max="1" width="25.5703125" style="1" bestFit="1" customWidth="1"/>
    <col min="2" max="2" width="17" style="1" bestFit="1" customWidth="1"/>
    <col min="3" max="3" width="14.140625" style="1" bestFit="1" customWidth="1"/>
    <col min="4" max="4" width="13.5703125" style="1" bestFit="1" customWidth="1"/>
    <col min="5" max="5" width="15.85546875" style="1" bestFit="1" customWidth="1"/>
    <col min="6" max="6" width="14" style="1" bestFit="1" customWidth="1"/>
    <col min="7" max="7" width="15.85546875" style="1" bestFit="1" customWidth="1"/>
    <col min="8" max="8" width="13.7109375" style="1" bestFit="1" customWidth="1"/>
    <col min="9" max="10" width="13" style="1" bestFit="1" customWidth="1"/>
    <col min="11" max="11" width="14.140625" style="1" bestFit="1" customWidth="1"/>
    <col min="12" max="12" width="12.140625" style="1" bestFit="1" customWidth="1"/>
    <col min="13" max="13" width="11.85546875" style="1" bestFit="1" customWidth="1"/>
    <col min="14" max="14" width="8.7109375" style="1" bestFit="1" customWidth="1"/>
    <col min="15" max="15" width="17" style="1" bestFit="1" customWidth="1"/>
    <col min="16" max="16" width="13.5703125" style="1" bestFit="1" customWidth="1"/>
    <col min="17" max="17" width="15.85546875" style="1" bestFit="1" customWidth="1"/>
    <col min="18" max="18" width="14.85546875" style="1" bestFit="1" customWidth="1"/>
    <col min="19" max="19" width="15.85546875" style="1" bestFit="1" customWidth="1"/>
    <col min="20" max="20" width="13.42578125" style="1" bestFit="1" customWidth="1"/>
    <col min="21" max="21" width="15.85546875" style="1" bestFit="1" customWidth="1"/>
    <col min="22" max="22" width="14.7109375" style="1" customWidth="1"/>
    <col min="23" max="23" width="14.140625" style="1" bestFit="1" customWidth="1"/>
    <col min="24" max="24" width="10.42578125" style="1" bestFit="1" customWidth="1"/>
    <col min="25" max="25" width="17.28515625" style="1" bestFit="1" customWidth="1"/>
    <col min="26" max="26" width="9.140625" style="1"/>
    <col min="27" max="27" width="17.28515625" style="1" bestFit="1" customWidth="1"/>
    <col min="28" max="16384" width="9.140625" style="1"/>
  </cols>
  <sheetData>
    <row r="1" spans="1:27" ht="31.5" x14ac:dyDescent="0.25">
      <c r="A1" s="14" t="s">
        <v>69</v>
      </c>
      <c r="B1" s="15" t="s">
        <v>68</v>
      </c>
      <c r="C1" s="15" t="s">
        <v>67</v>
      </c>
      <c r="D1" s="15" t="s">
        <v>75</v>
      </c>
      <c r="E1" s="15" t="s">
        <v>66</v>
      </c>
      <c r="F1" s="15" t="s">
        <v>76</v>
      </c>
      <c r="G1" s="15" t="s">
        <v>65</v>
      </c>
      <c r="H1" s="15" t="s">
        <v>77</v>
      </c>
      <c r="I1" s="15" t="s">
        <v>64</v>
      </c>
      <c r="J1" s="15" t="s">
        <v>78</v>
      </c>
      <c r="K1" s="15" t="s">
        <v>63</v>
      </c>
      <c r="L1" s="15" t="s">
        <v>79</v>
      </c>
      <c r="M1" s="15" t="s">
        <v>62</v>
      </c>
      <c r="N1" s="15" t="s">
        <v>80</v>
      </c>
      <c r="O1" s="15" t="s">
        <v>61</v>
      </c>
      <c r="P1" s="15" t="s">
        <v>81</v>
      </c>
      <c r="Q1" s="15" t="s">
        <v>60</v>
      </c>
      <c r="R1" s="15" t="s">
        <v>82</v>
      </c>
      <c r="S1" s="15" t="s">
        <v>59</v>
      </c>
      <c r="T1" s="15" t="s">
        <v>83</v>
      </c>
      <c r="U1" s="15" t="s">
        <v>58</v>
      </c>
      <c r="V1" s="15" t="s">
        <v>84</v>
      </c>
      <c r="W1" s="15" t="s">
        <v>74</v>
      </c>
      <c r="X1" s="15" t="s">
        <v>85</v>
      </c>
    </row>
    <row r="2" spans="1:27" x14ac:dyDescent="0.25">
      <c r="A2" s="4" t="s">
        <v>73</v>
      </c>
      <c r="B2" s="10">
        <v>38084768100</v>
      </c>
      <c r="C2" s="10">
        <v>424013600</v>
      </c>
      <c r="D2" s="12">
        <f>C2/$B2</f>
        <v>1.1133416879069824E-2</v>
      </c>
      <c r="E2" s="10">
        <v>4679372000</v>
      </c>
      <c r="F2" s="12">
        <f>E2/$B2</f>
        <v>0.12286728352167647</v>
      </c>
      <c r="G2" s="10">
        <v>1369567000</v>
      </c>
      <c r="H2" s="12">
        <f>G2/$B2</f>
        <v>3.5961017181564511E-2</v>
      </c>
      <c r="I2" s="10">
        <v>63631000</v>
      </c>
      <c r="J2" s="12">
        <f>I2/$B2</f>
        <v>1.670772940849284E-3</v>
      </c>
      <c r="K2" s="10">
        <v>176914700</v>
      </c>
      <c r="L2" s="12">
        <f>K2/$B2</f>
        <v>4.6452875736428603E-3</v>
      </c>
      <c r="M2" s="10">
        <v>9416900</v>
      </c>
      <c r="N2" s="12">
        <f>M2/$B2</f>
        <v>2.4726158172405942E-4</v>
      </c>
      <c r="O2" s="10">
        <v>22637592700</v>
      </c>
      <c r="P2" s="12">
        <f>O2/$B2</f>
        <v>0.59440017175790549</v>
      </c>
      <c r="Q2" s="10">
        <v>1077685000</v>
      </c>
      <c r="R2" s="12">
        <f>Q2/$B2</f>
        <v>2.829700832548853E-2</v>
      </c>
      <c r="S2" s="10">
        <v>6057633100</v>
      </c>
      <c r="T2" s="12">
        <f>S2/$B2</f>
        <v>0.15905658356890454</v>
      </c>
      <c r="U2" s="10">
        <v>1243381700</v>
      </c>
      <c r="V2" s="12">
        <f>U2/$B2</f>
        <v>3.2647742444833212E-2</v>
      </c>
      <c r="W2" s="10">
        <v>345560300</v>
      </c>
      <c r="X2" s="12">
        <f>W2/$B2</f>
        <v>9.0734515986195547E-3</v>
      </c>
      <c r="Y2" s="13"/>
      <c r="AA2" s="11"/>
    </row>
    <row r="3" spans="1:27" x14ac:dyDescent="0.25">
      <c r="A3" s="4" t="s">
        <v>55</v>
      </c>
      <c r="B3" s="10">
        <v>540544400</v>
      </c>
      <c r="C3" s="10">
        <v>6579700</v>
      </c>
      <c r="D3" s="12">
        <f>C3/$B3</f>
        <v>1.2172358089363242E-2</v>
      </c>
      <c r="E3" s="10">
        <v>52233800</v>
      </c>
      <c r="F3" s="12">
        <f t="shared" ref="F3:F58" si="0">E3/$B3</f>
        <v>9.6631840048662057E-2</v>
      </c>
      <c r="G3" s="10">
        <v>9922700</v>
      </c>
      <c r="H3" s="12">
        <f t="shared" ref="H3:H58" si="1">G3/$B3</f>
        <v>1.8356863931991527E-2</v>
      </c>
      <c r="I3" s="10">
        <v>519100</v>
      </c>
      <c r="J3" s="12">
        <f t="shared" ref="J3:J58" si="2">I3/$B3</f>
        <v>9.6032814325705713E-4</v>
      </c>
      <c r="K3" s="10">
        <v>343600</v>
      </c>
      <c r="L3" s="12">
        <f t="shared" ref="L3:L58" si="3">K3/$B3</f>
        <v>6.3565546142000545E-4</v>
      </c>
      <c r="M3" s="10">
        <v>0</v>
      </c>
      <c r="N3" s="12">
        <f t="shared" ref="N3:N58" si="4">M3/$B3</f>
        <v>0</v>
      </c>
      <c r="O3" s="10">
        <v>361514300</v>
      </c>
      <c r="P3" s="12">
        <f t="shared" ref="P3:P58" si="5">O3/$B3</f>
        <v>0.66879667979170632</v>
      </c>
      <c r="Q3" s="10">
        <v>13238100</v>
      </c>
      <c r="R3" s="12">
        <f t="shared" ref="R3:R58" si="6">Q3/$B3</f>
        <v>2.4490310139185605E-2</v>
      </c>
      <c r="S3" s="10">
        <v>57563500</v>
      </c>
      <c r="T3" s="12">
        <f t="shared" ref="T3:T58" si="7">S3/$B3</f>
        <v>0.10649171464915741</v>
      </c>
      <c r="U3" s="10">
        <v>26655100</v>
      </c>
      <c r="V3" s="12">
        <f t="shared" ref="V3:V58" si="8">U3/$B3</f>
        <v>4.9311582915297983E-2</v>
      </c>
      <c r="W3" s="10">
        <v>11974400</v>
      </c>
      <c r="X3" s="12">
        <f t="shared" ref="X3:X58" si="9">W3/$B3</f>
        <v>2.2152481831279724E-2</v>
      </c>
      <c r="Y3" s="11"/>
      <c r="AA3" s="11"/>
    </row>
    <row r="4" spans="1:27" x14ac:dyDescent="0.25">
      <c r="A4" s="4" t="s">
        <v>54</v>
      </c>
      <c r="B4" s="10">
        <v>115684000</v>
      </c>
      <c r="C4" s="10">
        <v>3363100</v>
      </c>
      <c r="D4" s="12">
        <f>C4/$B4</f>
        <v>2.9071435980775214E-2</v>
      </c>
      <c r="E4" s="10">
        <v>9883800</v>
      </c>
      <c r="F4" s="12">
        <f t="shared" si="0"/>
        <v>8.5437917084471487E-2</v>
      </c>
      <c r="G4" s="10">
        <v>3850000</v>
      </c>
      <c r="H4" s="12">
        <f t="shared" si="1"/>
        <v>3.3280315341793161E-2</v>
      </c>
      <c r="I4" s="10">
        <v>4385100</v>
      </c>
      <c r="J4" s="12">
        <f t="shared" si="2"/>
        <v>3.7905846962414856E-2</v>
      </c>
      <c r="K4" s="10">
        <v>0</v>
      </c>
      <c r="L4" s="12">
        <f t="shared" si="3"/>
        <v>0</v>
      </c>
      <c r="M4" s="10">
        <v>0</v>
      </c>
      <c r="N4" s="12">
        <f t="shared" si="4"/>
        <v>0</v>
      </c>
      <c r="O4" s="10">
        <v>15128500</v>
      </c>
      <c r="P4" s="12">
        <f t="shared" si="5"/>
        <v>0.13077435081774488</v>
      </c>
      <c r="Q4" s="10">
        <v>14703700</v>
      </c>
      <c r="R4" s="12">
        <f t="shared" si="6"/>
        <v>0.12710227862107121</v>
      </c>
      <c r="S4" s="10">
        <v>57748300</v>
      </c>
      <c r="T4" s="12">
        <f t="shared" si="7"/>
        <v>0.49919003492272052</v>
      </c>
      <c r="U4" s="10">
        <v>3714900</v>
      </c>
      <c r="V4" s="12">
        <f t="shared" si="8"/>
        <v>3.211247882161751E-2</v>
      </c>
      <c r="W4" s="10">
        <v>2906600</v>
      </c>
      <c r="X4" s="12">
        <f t="shared" si="9"/>
        <v>2.5125341447391168E-2</v>
      </c>
      <c r="Y4" s="11"/>
      <c r="AA4" s="11"/>
    </row>
    <row r="5" spans="1:27" x14ac:dyDescent="0.25">
      <c r="A5" s="4" t="s">
        <v>53</v>
      </c>
      <c r="B5" s="10">
        <v>482710900</v>
      </c>
      <c r="C5" s="10">
        <v>1650600</v>
      </c>
      <c r="D5" s="12">
        <f t="shared" ref="D3:D58" si="10">C5/$B5</f>
        <v>3.4194380114474314E-3</v>
      </c>
      <c r="E5" s="10">
        <v>40541800</v>
      </c>
      <c r="F5" s="12">
        <f t="shared" si="0"/>
        <v>8.3987745045740622E-2</v>
      </c>
      <c r="G5" s="10">
        <v>22409800</v>
      </c>
      <c r="H5" s="12">
        <f t="shared" si="1"/>
        <v>4.6424889100287567E-2</v>
      </c>
      <c r="I5" s="10">
        <v>1636100</v>
      </c>
      <c r="J5" s="12">
        <f t="shared" si="2"/>
        <v>3.3893993278378423E-3</v>
      </c>
      <c r="K5" s="10">
        <v>4416300</v>
      </c>
      <c r="L5" s="12">
        <f t="shared" si="3"/>
        <v>9.1489543741398831E-3</v>
      </c>
      <c r="M5" s="10">
        <v>2150000</v>
      </c>
      <c r="N5" s="12">
        <f t="shared" si="4"/>
        <v>4.4540117076287281E-3</v>
      </c>
      <c r="O5" s="10">
        <v>208248300</v>
      </c>
      <c r="P5" s="12">
        <f t="shared" si="5"/>
        <v>0.43141412385757189</v>
      </c>
      <c r="Q5" s="10">
        <v>61158700</v>
      </c>
      <c r="R5" s="12">
        <f t="shared" si="6"/>
        <v>0.1266984027085363</v>
      </c>
      <c r="S5" s="10">
        <v>124168000</v>
      </c>
      <c r="T5" s="12">
        <f t="shared" si="7"/>
        <v>0.25723057009899714</v>
      </c>
      <c r="U5" s="10">
        <v>12831100</v>
      </c>
      <c r="V5" s="12">
        <f t="shared" si="8"/>
        <v>2.658133470779301E-2</v>
      </c>
      <c r="W5" s="10">
        <v>3500200</v>
      </c>
      <c r="X5" s="12">
        <f t="shared" si="9"/>
        <v>7.2511310600195684E-3</v>
      </c>
      <c r="Y5" s="11"/>
      <c r="AA5" s="11"/>
    </row>
    <row r="6" spans="1:27" x14ac:dyDescent="0.25">
      <c r="A6" s="4" t="s">
        <v>52</v>
      </c>
      <c r="B6" s="10">
        <v>112667800</v>
      </c>
      <c r="C6" s="10">
        <v>0</v>
      </c>
      <c r="D6" s="12">
        <f t="shared" si="10"/>
        <v>0</v>
      </c>
      <c r="E6" s="10">
        <v>12185600</v>
      </c>
      <c r="F6" s="12">
        <f t="shared" si="0"/>
        <v>0.10815512506678927</v>
      </c>
      <c r="G6" s="10">
        <v>1020000</v>
      </c>
      <c r="H6" s="12">
        <f t="shared" si="1"/>
        <v>9.0531633705459771E-3</v>
      </c>
      <c r="I6" s="10">
        <v>149400</v>
      </c>
      <c r="J6" s="12">
        <f t="shared" si="2"/>
        <v>1.3260221642740872E-3</v>
      </c>
      <c r="K6" s="10">
        <v>0</v>
      </c>
      <c r="L6" s="12">
        <f t="shared" si="3"/>
        <v>0</v>
      </c>
      <c r="M6" s="10">
        <v>0</v>
      </c>
      <c r="N6" s="12">
        <f t="shared" si="4"/>
        <v>0</v>
      </c>
      <c r="O6" s="10">
        <v>47245600</v>
      </c>
      <c r="P6" s="12">
        <f t="shared" si="5"/>
        <v>0.41933542680339903</v>
      </c>
      <c r="Q6" s="10">
        <v>644600</v>
      </c>
      <c r="R6" s="12">
        <f t="shared" si="6"/>
        <v>5.7212442241705262E-3</v>
      </c>
      <c r="S6" s="10">
        <v>18685000</v>
      </c>
      <c r="T6" s="12">
        <f t="shared" si="7"/>
        <v>0.1658415270378937</v>
      </c>
      <c r="U6" s="10">
        <v>29937400</v>
      </c>
      <c r="V6" s="12">
        <f t="shared" si="8"/>
        <v>0.26571389518566974</v>
      </c>
      <c r="W6" s="10">
        <v>2800200</v>
      </c>
      <c r="X6" s="12">
        <f t="shared" si="9"/>
        <v>2.4853596147257691E-2</v>
      </c>
      <c r="Y6" s="11"/>
      <c r="AA6" s="11"/>
    </row>
    <row r="7" spans="1:27" x14ac:dyDescent="0.25">
      <c r="A7" s="4" t="s">
        <v>51</v>
      </c>
      <c r="B7" s="10">
        <v>4906328500</v>
      </c>
      <c r="C7" s="10">
        <v>12774900</v>
      </c>
      <c r="D7" s="12">
        <f t="shared" si="10"/>
        <v>2.6037596137315306E-3</v>
      </c>
      <c r="E7" s="10">
        <v>430002600</v>
      </c>
      <c r="F7" s="12">
        <f t="shared" si="0"/>
        <v>8.7642439759180416E-2</v>
      </c>
      <c r="G7" s="10">
        <v>165073900</v>
      </c>
      <c r="H7" s="12">
        <f t="shared" si="1"/>
        <v>3.3645097347232256E-2</v>
      </c>
      <c r="I7" s="10">
        <v>9113000</v>
      </c>
      <c r="J7" s="12">
        <f t="shared" si="2"/>
        <v>1.857397033239825E-3</v>
      </c>
      <c r="K7" s="10">
        <v>13013400</v>
      </c>
      <c r="L7" s="12">
        <f t="shared" si="3"/>
        <v>2.6523703009286885E-3</v>
      </c>
      <c r="M7" s="10">
        <v>317100</v>
      </c>
      <c r="N7" s="12">
        <f t="shared" si="4"/>
        <v>6.4630813040749305E-5</v>
      </c>
      <c r="O7" s="10">
        <v>3335208200</v>
      </c>
      <c r="P7" s="12">
        <f t="shared" si="5"/>
        <v>0.67977678217021142</v>
      </c>
      <c r="Q7" s="10">
        <v>101996400</v>
      </c>
      <c r="R7" s="12">
        <f t="shared" si="6"/>
        <v>2.0788742539355039E-2</v>
      </c>
      <c r="S7" s="10">
        <v>741790500</v>
      </c>
      <c r="T7" s="12">
        <f t="shared" si="7"/>
        <v>0.15119054910408058</v>
      </c>
      <c r="U7" s="10">
        <v>72862400</v>
      </c>
      <c r="V7" s="12">
        <f t="shared" si="8"/>
        <v>1.4850697420688402E-2</v>
      </c>
      <c r="W7" s="10">
        <v>24176200</v>
      </c>
      <c r="X7" s="12">
        <f t="shared" si="9"/>
        <v>4.9275542801506256E-3</v>
      </c>
      <c r="Y7" s="11"/>
      <c r="AA7" s="11"/>
    </row>
    <row r="8" spans="1:27" x14ac:dyDescent="0.25">
      <c r="A8" s="4" t="s">
        <v>50</v>
      </c>
      <c r="B8" s="10">
        <v>811513000</v>
      </c>
      <c r="C8" s="10">
        <v>89915800</v>
      </c>
      <c r="D8" s="12">
        <f t="shared" si="10"/>
        <v>0.1108001966696775</v>
      </c>
      <c r="E8" s="10">
        <v>59916700</v>
      </c>
      <c r="F8" s="12">
        <f t="shared" si="0"/>
        <v>7.3833321216049533E-2</v>
      </c>
      <c r="G8" s="10">
        <v>27614000</v>
      </c>
      <c r="H8" s="12">
        <f t="shared" si="1"/>
        <v>3.4027797459806559E-2</v>
      </c>
      <c r="I8" s="10">
        <v>6507500</v>
      </c>
      <c r="J8" s="12">
        <f t="shared" si="2"/>
        <v>8.0189719696418908E-3</v>
      </c>
      <c r="K8" s="10">
        <v>2152900</v>
      </c>
      <c r="L8" s="12">
        <f t="shared" si="3"/>
        <v>2.6529457938443378E-3</v>
      </c>
      <c r="M8" s="10">
        <v>0</v>
      </c>
      <c r="N8" s="12">
        <f t="shared" si="4"/>
        <v>0</v>
      </c>
      <c r="O8" s="10">
        <v>336235900</v>
      </c>
      <c r="P8" s="12">
        <f t="shared" si="5"/>
        <v>0.41433211790815427</v>
      </c>
      <c r="Q8" s="10">
        <v>75141100</v>
      </c>
      <c r="R8" s="12">
        <f t="shared" si="6"/>
        <v>9.259383398663977E-2</v>
      </c>
      <c r="S8" s="10">
        <v>180984000</v>
      </c>
      <c r="T8" s="12">
        <f t="shared" si="7"/>
        <v>0.22302045685035238</v>
      </c>
      <c r="U8" s="10">
        <v>29369600</v>
      </c>
      <c r="V8" s="12">
        <f t="shared" si="8"/>
        <v>3.6191163912346447E-2</v>
      </c>
      <c r="W8" s="10">
        <v>3675500</v>
      </c>
      <c r="X8" s="12">
        <f t="shared" si="9"/>
        <v>4.5291942334873252E-3</v>
      </c>
      <c r="Y8" s="11"/>
      <c r="AA8" s="11"/>
    </row>
    <row r="9" spans="1:27" x14ac:dyDescent="0.25">
      <c r="A9" s="4" t="s">
        <v>49</v>
      </c>
      <c r="B9" s="10">
        <v>688353200</v>
      </c>
      <c r="C9" s="10">
        <v>5317500</v>
      </c>
      <c r="D9" s="12">
        <f t="shared" si="10"/>
        <v>7.7249586404189016E-3</v>
      </c>
      <c r="E9" s="10">
        <v>32953300.000000004</v>
      </c>
      <c r="F9" s="12">
        <f t="shared" si="0"/>
        <v>4.787266188346332E-2</v>
      </c>
      <c r="G9" s="10">
        <v>11663300</v>
      </c>
      <c r="H9" s="12">
        <f t="shared" si="1"/>
        <v>1.6943772470295774E-2</v>
      </c>
      <c r="I9" s="10">
        <v>132000</v>
      </c>
      <c r="J9" s="12">
        <f t="shared" si="2"/>
        <v>1.9176201984678795E-4</v>
      </c>
      <c r="K9" s="10">
        <v>2732200</v>
      </c>
      <c r="L9" s="12">
        <f t="shared" si="3"/>
        <v>3.9691832623135912E-3</v>
      </c>
      <c r="M9" s="10">
        <v>440200</v>
      </c>
      <c r="N9" s="12">
        <f t="shared" si="4"/>
        <v>6.3949728133754586E-4</v>
      </c>
      <c r="O9" s="10">
        <v>556508100</v>
      </c>
      <c r="P9" s="12">
        <f t="shared" si="5"/>
        <v>0.80846300997801712</v>
      </c>
      <c r="Q9" s="10">
        <v>4572000</v>
      </c>
      <c r="R9" s="12">
        <f t="shared" si="6"/>
        <v>6.6419390510569281E-3</v>
      </c>
      <c r="S9" s="10">
        <v>65352800</v>
      </c>
      <c r="T9" s="12">
        <f t="shared" si="7"/>
        <v>9.4940794929114877E-2</v>
      </c>
      <c r="U9" s="10">
        <v>6539800</v>
      </c>
      <c r="V9" s="12">
        <f t="shared" si="8"/>
        <v>9.5006458893486662E-3</v>
      </c>
      <c r="W9" s="10">
        <v>2141900</v>
      </c>
      <c r="X9" s="12">
        <f t="shared" si="9"/>
        <v>3.1116293205290541E-3</v>
      </c>
      <c r="Y9" s="11"/>
      <c r="AA9" s="11"/>
    </row>
    <row r="10" spans="1:27" x14ac:dyDescent="0.25">
      <c r="A10" s="4" t="s">
        <v>48</v>
      </c>
      <c r="B10" s="10">
        <v>138647100</v>
      </c>
      <c r="C10" s="10">
        <v>16547599.999999998</v>
      </c>
      <c r="D10" s="12">
        <f t="shared" si="10"/>
        <v>0.1193504948895433</v>
      </c>
      <c r="E10" s="10">
        <v>18692700</v>
      </c>
      <c r="F10" s="12">
        <f t="shared" si="0"/>
        <v>0.13482214918306981</v>
      </c>
      <c r="G10" s="10">
        <v>7132200</v>
      </c>
      <c r="H10" s="12">
        <f t="shared" si="1"/>
        <v>5.1441393292755495E-2</v>
      </c>
      <c r="I10" s="10">
        <v>378700</v>
      </c>
      <c r="J10" s="12">
        <f t="shared" si="2"/>
        <v>2.7313950309815352E-3</v>
      </c>
      <c r="K10" s="10">
        <v>2596100</v>
      </c>
      <c r="L10" s="12">
        <f t="shared" si="3"/>
        <v>1.8724517137394148E-2</v>
      </c>
      <c r="M10" s="10">
        <v>0</v>
      </c>
      <c r="N10" s="12">
        <f t="shared" si="4"/>
        <v>0</v>
      </c>
      <c r="O10" s="10">
        <v>40730700</v>
      </c>
      <c r="P10" s="12">
        <f t="shared" si="5"/>
        <v>0.29377246260469925</v>
      </c>
      <c r="Q10" s="10">
        <v>2870300</v>
      </c>
      <c r="R10" s="12">
        <f t="shared" si="6"/>
        <v>2.0702200046016108E-2</v>
      </c>
      <c r="S10" s="10">
        <v>38867400</v>
      </c>
      <c r="T10" s="12">
        <f t="shared" si="7"/>
        <v>0.28033330664687539</v>
      </c>
      <c r="U10" s="10">
        <v>10681000</v>
      </c>
      <c r="V10" s="12">
        <f t="shared" si="8"/>
        <v>7.7037312716962708E-2</v>
      </c>
      <c r="W10" s="10">
        <v>150400</v>
      </c>
      <c r="X10" s="12">
        <f t="shared" si="9"/>
        <v>1.0847684517021994E-3</v>
      </c>
      <c r="Y10" s="11"/>
      <c r="AA10" s="11"/>
    </row>
    <row r="11" spans="1:27" x14ac:dyDescent="0.25">
      <c r="A11" s="4" t="s">
        <v>47</v>
      </c>
      <c r="B11" s="10">
        <v>498905800</v>
      </c>
      <c r="C11" s="10">
        <v>1200800</v>
      </c>
      <c r="D11" s="12">
        <f t="shared" si="10"/>
        <v>2.4068671881545575E-3</v>
      </c>
      <c r="E11" s="10">
        <v>17844000</v>
      </c>
      <c r="F11" s="12">
        <f t="shared" si="0"/>
        <v>3.5766270907253435E-2</v>
      </c>
      <c r="G11" s="10">
        <v>1503800</v>
      </c>
      <c r="H11" s="12">
        <f t="shared" si="1"/>
        <v>3.0141962671109456E-3</v>
      </c>
      <c r="I11" s="10">
        <v>41400</v>
      </c>
      <c r="J11" s="12">
        <f t="shared" si="2"/>
        <v>8.2981596926714422E-5</v>
      </c>
      <c r="K11" s="10">
        <v>872100</v>
      </c>
      <c r="L11" s="12">
        <f t="shared" si="3"/>
        <v>1.748025378738832E-3</v>
      </c>
      <c r="M11" s="10">
        <v>0</v>
      </c>
      <c r="N11" s="12">
        <f t="shared" si="4"/>
        <v>0</v>
      </c>
      <c r="O11" s="10">
        <v>178899200</v>
      </c>
      <c r="P11" s="12">
        <f t="shared" si="5"/>
        <v>0.35858312330704512</v>
      </c>
      <c r="Q11" s="10">
        <v>151667400</v>
      </c>
      <c r="R11" s="12">
        <f t="shared" si="6"/>
        <v>0.30400007376141946</v>
      </c>
      <c r="S11" s="10">
        <v>142635600</v>
      </c>
      <c r="T11" s="12">
        <f t="shared" si="7"/>
        <v>0.28589685668116105</v>
      </c>
      <c r="U11" s="10">
        <v>958400</v>
      </c>
      <c r="V11" s="12">
        <f t="shared" si="8"/>
        <v>1.9210039249894469E-3</v>
      </c>
      <c r="W11" s="10">
        <v>3283000</v>
      </c>
      <c r="X11" s="12">
        <f t="shared" si="9"/>
        <v>6.5804005485604698E-3</v>
      </c>
      <c r="Y11" s="11"/>
      <c r="AA11" s="11"/>
    </row>
    <row r="12" spans="1:27" x14ac:dyDescent="0.25">
      <c r="A12" s="4" t="s">
        <v>46</v>
      </c>
      <c r="B12" s="10">
        <v>1005064800</v>
      </c>
      <c r="C12" s="10">
        <v>17512200</v>
      </c>
      <c r="D12" s="12">
        <f t="shared" si="10"/>
        <v>1.7423951172103529E-2</v>
      </c>
      <c r="E12" s="10">
        <v>79614200</v>
      </c>
      <c r="F12" s="12">
        <f t="shared" si="0"/>
        <v>7.9213001987533546E-2</v>
      </c>
      <c r="G12" s="10">
        <v>33880700</v>
      </c>
      <c r="H12" s="12">
        <f t="shared" si="1"/>
        <v>3.3709965765391446E-2</v>
      </c>
      <c r="I12" s="10">
        <v>2524400</v>
      </c>
      <c r="J12" s="12">
        <f t="shared" si="2"/>
        <v>2.5116788489657582E-3</v>
      </c>
      <c r="K12" s="10">
        <v>16298900</v>
      </c>
      <c r="L12" s="12">
        <f t="shared" si="3"/>
        <v>1.6216765326971954E-2</v>
      </c>
      <c r="M12" s="10">
        <v>0</v>
      </c>
      <c r="N12" s="12">
        <f t="shared" si="4"/>
        <v>0</v>
      </c>
      <c r="O12" s="10">
        <v>525737000</v>
      </c>
      <c r="P12" s="12">
        <f t="shared" si="5"/>
        <v>0.52308766559131314</v>
      </c>
      <c r="Q12" s="10">
        <v>21657700</v>
      </c>
      <c r="R12" s="12">
        <f t="shared" si="6"/>
        <v>2.1548560849011925E-2</v>
      </c>
      <c r="S12" s="10">
        <v>225749000</v>
      </c>
      <c r="T12" s="12">
        <f t="shared" si="7"/>
        <v>0.22461138824083782</v>
      </c>
      <c r="U12" s="10">
        <v>53501700</v>
      </c>
      <c r="V12" s="12">
        <f t="shared" si="8"/>
        <v>5.3232090110010816E-2</v>
      </c>
      <c r="W12" s="10">
        <v>28589000</v>
      </c>
      <c r="X12" s="12">
        <f t="shared" si="9"/>
        <v>2.8444932107860109E-2</v>
      </c>
      <c r="Y12" s="11"/>
      <c r="AA12" s="11"/>
    </row>
    <row r="13" spans="1:27" x14ac:dyDescent="0.25">
      <c r="A13" s="4" t="s">
        <v>45</v>
      </c>
      <c r="B13" s="10">
        <v>1377691000</v>
      </c>
      <c r="C13" s="10">
        <v>7348500</v>
      </c>
      <c r="D13" s="12">
        <f t="shared" si="10"/>
        <v>5.333924660900013E-3</v>
      </c>
      <c r="E13" s="10">
        <v>520246100</v>
      </c>
      <c r="F13" s="12">
        <f>E13/$B13</f>
        <v>0.37762175988665092</v>
      </c>
      <c r="G13" s="10">
        <v>24196700</v>
      </c>
      <c r="H13" s="12">
        <f t="shared" si="1"/>
        <v>1.7563227167775648E-2</v>
      </c>
      <c r="I13" s="10">
        <v>296400</v>
      </c>
      <c r="J13" s="12">
        <f t="shared" si="2"/>
        <v>2.1514258277073741E-4</v>
      </c>
      <c r="K13" s="10">
        <v>4125100.0000000005</v>
      </c>
      <c r="L13" s="12">
        <f t="shared" si="3"/>
        <v>2.9942127806598146E-3</v>
      </c>
      <c r="M13" s="10">
        <v>334300</v>
      </c>
      <c r="N13" s="12">
        <f t="shared" si="4"/>
        <v>2.42652379960383E-4</v>
      </c>
      <c r="O13" s="10">
        <v>605094900</v>
      </c>
      <c r="P13" s="12">
        <f t="shared" si="5"/>
        <v>0.43920944536909945</v>
      </c>
      <c r="Q13" s="10">
        <v>14693400</v>
      </c>
      <c r="R13" s="12">
        <f t="shared" si="6"/>
        <v>1.0665236253993094E-2</v>
      </c>
      <c r="S13" s="10">
        <v>156301000</v>
      </c>
      <c r="T13" s="12">
        <f t="shared" si="7"/>
        <v>0.11345141980313438</v>
      </c>
      <c r="U13" s="10">
        <v>39364900</v>
      </c>
      <c r="V13" s="12">
        <f t="shared" si="8"/>
        <v>2.8573098031416333E-2</v>
      </c>
      <c r="W13" s="10">
        <v>5689800</v>
      </c>
      <c r="X13" s="12">
        <f t="shared" si="9"/>
        <v>4.1299536688560786E-3</v>
      </c>
      <c r="Y13" s="11"/>
      <c r="AA13" s="11"/>
    </row>
    <row r="14" spans="1:27" x14ac:dyDescent="0.25">
      <c r="A14" s="4" t="s">
        <v>44</v>
      </c>
      <c r="B14" s="10">
        <v>172601300</v>
      </c>
      <c r="C14" s="10">
        <v>50000</v>
      </c>
      <c r="D14" s="12">
        <f t="shared" si="10"/>
        <v>2.8968495602292685E-4</v>
      </c>
      <c r="E14" s="10">
        <v>36136600</v>
      </c>
      <c r="F14" s="12">
        <f t="shared" si="0"/>
        <v>0.20936458763636195</v>
      </c>
      <c r="G14" s="10">
        <v>5528200</v>
      </c>
      <c r="H14" s="12">
        <f t="shared" si="1"/>
        <v>3.2028727477718878E-2</v>
      </c>
      <c r="I14" s="10">
        <v>1267900</v>
      </c>
      <c r="J14" s="12">
        <f t="shared" si="2"/>
        <v>7.3458311148293784E-3</v>
      </c>
      <c r="K14" s="10">
        <v>0</v>
      </c>
      <c r="L14" s="12">
        <f t="shared" si="3"/>
        <v>0</v>
      </c>
      <c r="M14" s="10">
        <v>0</v>
      </c>
      <c r="N14" s="12">
        <f t="shared" si="4"/>
        <v>0</v>
      </c>
      <c r="O14" s="10">
        <v>55399400</v>
      </c>
      <c r="P14" s="12">
        <f t="shared" si="5"/>
        <v>0.32096745505393065</v>
      </c>
      <c r="Q14" s="10">
        <v>22669600</v>
      </c>
      <c r="R14" s="12">
        <f t="shared" si="6"/>
        <v>0.13134084158114684</v>
      </c>
      <c r="S14" s="10">
        <v>45950500</v>
      </c>
      <c r="T14" s="12">
        <f t="shared" si="7"/>
        <v>0.26622337143462999</v>
      </c>
      <c r="U14" s="10">
        <v>5399100</v>
      </c>
      <c r="V14" s="12">
        <f t="shared" si="8"/>
        <v>3.1280760921267685E-2</v>
      </c>
      <c r="W14" s="10">
        <v>200000</v>
      </c>
      <c r="X14" s="12">
        <f t="shared" si="9"/>
        <v>1.1587398240917074E-3</v>
      </c>
      <c r="Y14" s="11"/>
      <c r="AA14" s="11"/>
    </row>
    <row r="15" spans="1:27" x14ac:dyDescent="0.25">
      <c r="A15" s="4" t="s">
        <v>43</v>
      </c>
      <c r="B15" s="10">
        <v>71398100</v>
      </c>
      <c r="C15" s="10">
        <v>680600</v>
      </c>
      <c r="D15" s="12">
        <f t="shared" si="10"/>
        <v>9.5324665502303282E-3</v>
      </c>
      <c r="E15" s="10">
        <v>5520300</v>
      </c>
      <c r="F15" s="12">
        <f t="shared" si="0"/>
        <v>7.7317183510485568E-2</v>
      </c>
      <c r="G15" s="10">
        <v>4927100</v>
      </c>
      <c r="H15" s="12">
        <f t="shared" si="1"/>
        <v>6.9008839170790259E-2</v>
      </c>
      <c r="I15" s="10">
        <v>1000800</v>
      </c>
      <c r="J15" s="12">
        <f t="shared" si="2"/>
        <v>1.4017179728872337E-2</v>
      </c>
      <c r="K15" s="10">
        <v>216800</v>
      </c>
      <c r="L15" s="12">
        <f t="shared" si="3"/>
        <v>3.036495368924383E-3</v>
      </c>
      <c r="M15" s="10">
        <v>0</v>
      </c>
      <c r="N15" s="12">
        <f t="shared" si="4"/>
        <v>0</v>
      </c>
      <c r="O15" s="10">
        <v>15240900</v>
      </c>
      <c r="P15" s="12">
        <f t="shared" si="5"/>
        <v>0.2134636635988913</v>
      </c>
      <c r="Q15" s="10">
        <v>2140500</v>
      </c>
      <c r="R15" s="12">
        <f t="shared" si="6"/>
        <v>2.9979789378148717E-2</v>
      </c>
      <c r="S15" s="10">
        <v>30443000</v>
      </c>
      <c r="T15" s="12">
        <f t="shared" si="7"/>
        <v>0.42638389536976473</v>
      </c>
      <c r="U15" s="10">
        <v>11228100</v>
      </c>
      <c r="V15" s="12">
        <f t="shared" si="8"/>
        <v>0.15726048732389236</v>
      </c>
      <c r="W15" s="10">
        <v>0</v>
      </c>
      <c r="X15" s="12">
        <f t="shared" si="9"/>
        <v>0</v>
      </c>
      <c r="Y15" s="11"/>
      <c r="AA15" s="11"/>
    </row>
    <row r="16" spans="1:27" x14ac:dyDescent="0.25">
      <c r="A16" s="4" t="s">
        <v>42</v>
      </c>
      <c r="B16" s="10">
        <v>1419237700</v>
      </c>
      <c r="C16" s="10">
        <v>6552100</v>
      </c>
      <c r="D16" s="12">
        <f t="shared" si="10"/>
        <v>4.616633281373515E-3</v>
      </c>
      <c r="E16" s="10">
        <v>93712300</v>
      </c>
      <c r="F16" s="12">
        <f t="shared" si="0"/>
        <v>6.6030024427902387E-2</v>
      </c>
      <c r="G16" s="10">
        <v>64733600</v>
      </c>
      <c r="H16" s="12">
        <f t="shared" si="1"/>
        <v>4.56115279350316E-2</v>
      </c>
      <c r="I16" s="10">
        <v>955000</v>
      </c>
      <c r="J16" s="12">
        <f t="shared" si="2"/>
        <v>6.7289644292848195E-4</v>
      </c>
      <c r="K16" s="10">
        <v>5110600</v>
      </c>
      <c r="L16" s="12">
        <f t="shared" si="3"/>
        <v>3.6009471845343454E-3</v>
      </c>
      <c r="M16" s="10">
        <v>0</v>
      </c>
      <c r="N16" s="12">
        <f t="shared" si="4"/>
        <v>0</v>
      </c>
      <c r="O16" s="10">
        <v>923257000</v>
      </c>
      <c r="P16" s="12">
        <f t="shared" si="5"/>
        <v>0.65053021068986538</v>
      </c>
      <c r="Q16" s="10">
        <v>18167300</v>
      </c>
      <c r="R16" s="12">
        <f t="shared" si="6"/>
        <v>1.280074507603624E-2</v>
      </c>
      <c r="S16" s="10">
        <v>267021599.99999997</v>
      </c>
      <c r="T16" s="12">
        <f t="shared" si="7"/>
        <v>0.18814438201578212</v>
      </c>
      <c r="U16" s="10">
        <v>32310400</v>
      </c>
      <c r="V16" s="12">
        <f t="shared" si="8"/>
        <v>2.2766024324184737E-2</v>
      </c>
      <c r="W16" s="10">
        <v>7418000</v>
      </c>
      <c r="X16" s="12">
        <f t="shared" si="9"/>
        <v>5.2267495430821775E-3</v>
      </c>
      <c r="Y16" s="11"/>
      <c r="AA16" s="11"/>
    </row>
    <row r="17" spans="1:27" x14ac:dyDescent="0.25">
      <c r="A17" s="4" t="s">
        <v>41</v>
      </c>
      <c r="B17" s="10">
        <v>611975100</v>
      </c>
      <c r="C17" s="10">
        <v>5802600</v>
      </c>
      <c r="D17" s="12">
        <f t="shared" si="10"/>
        <v>9.4817583264417138E-3</v>
      </c>
      <c r="E17" s="10">
        <v>54860800</v>
      </c>
      <c r="F17" s="12">
        <f t="shared" si="0"/>
        <v>8.9645477405861776E-2</v>
      </c>
      <c r="G17" s="10">
        <v>32661400</v>
      </c>
      <c r="H17" s="12">
        <f t="shared" si="1"/>
        <v>5.3370472099273321E-2</v>
      </c>
      <c r="I17" s="10">
        <v>609200</v>
      </c>
      <c r="J17" s="12">
        <f t="shared" si="2"/>
        <v>9.9546533837732948E-4</v>
      </c>
      <c r="K17" s="10">
        <v>2165200</v>
      </c>
      <c r="L17" s="12">
        <f t="shared" si="3"/>
        <v>3.5380524469051109E-3</v>
      </c>
      <c r="M17" s="10">
        <v>0</v>
      </c>
      <c r="N17" s="12">
        <f t="shared" si="4"/>
        <v>0</v>
      </c>
      <c r="O17" s="10">
        <v>310965700</v>
      </c>
      <c r="P17" s="12">
        <f t="shared" si="5"/>
        <v>0.50813456299120663</v>
      </c>
      <c r="Q17" s="10">
        <v>7508600</v>
      </c>
      <c r="R17" s="12">
        <f t="shared" si="6"/>
        <v>1.2269453446717031E-2</v>
      </c>
      <c r="S17" s="10">
        <v>163019800</v>
      </c>
      <c r="T17" s="12">
        <f t="shared" si="7"/>
        <v>0.26638306035654064</v>
      </c>
      <c r="U17" s="10">
        <v>27318100</v>
      </c>
      <c r="V17" s="12">
        <f t="shared" si="8"/>
        <v>4.4639234504802568E-2</v>
      </c>
      <c r="W17" s="10">
        <v>7063600</v>
      </c>
      <c r="X17" s="12">
        <f t="shared" si="9"/>
        <v>1.1542299678532672E-2</v>
      </c>
      <c r="Y17" s="11"/>
      <c r="AA17" s="11"/>
    </row>
    <row r="18" spans="1:27" x14ac:dyDescent="0.25">
      <c r="A18" s="4" t="s">
        <v>40</v>
      </c>
      <c r="B18" s="10">
        <v>312625500</v>
      </c>
      <c r="C18" s="10">
        <v>6609100</v>
      </c>
      <c r="D18" s="12">
        <f t="shared" si="10"/>
        <v>2.1140629923022913E-2</v>
      </c>
      <c r="E18" s="10">
        <v>12664000</v>
      </c>
      <c r="F18" s="12">
        <f t="shared" si="0"/>
        <v>4.0508531773639708E-2</v>
      </c>
      <c r="G18" s="10">
        <v>5810300</v>
      </c>
      <c r="H18" s="12">
        <f t="shared" si="1"/>
        <v>1.8585496064780386E-2</v>
      </c>
      <c r="I18" s="10">
        <v>283800</v>
      </c>
      <c r="J18" s="12">
        <f t="shared" si="2"/>
        <v>9.0779542935557082E-4</v>
      </c>
      <c r="K18" s="10">
        <v>972700</v>
      </c>
      <c r="L18" s="12">
        <f t="shared" si="3"/>
        <v>3.1113904655890195E-3</v>
      </c>
      <c r="M18" s="10">
        <v>0</v>
      </c>
      <c r="N18" s="12">
        <f t="shared" si="4"/>
        <v>0</v>
      </c>
      <c r="O18" s="10">
        <v>201384100</v>
      </c>
      <c r="P18" s="12">
        <f t="shared" si="5"/>
        <v>0.64417042115886258</v>
      </c>
      <c r="Q18" s="10">
        <v>5052400</v>
      </c>
      <c r="R18" s="12">
        <f t="shared" si="6"/>
        <v>1.6161189666230043E-2</v>
      </c>
      <c r="S18" s="10">
        <v>42984500</v>
      </c>
      <c r="T18" s="12">
        <f t="shared" si="7"/>
        <v>0.13749518193493493</v>
      </c>
      <c r="U18" s="10">
        <v>29989700</v>
      </c>
      <c r="V18" s="12">
        <f t="shared" si="8"/>
        <v>9.5928515108332488E-2</v>
      </c>
      <c r="W18" s="10">
        <v>6875000</v>
      </c>
      <c r="X18" s="12">
        <f t="shared" si="9"/>
        <v>2.1991168346791927E-2</v>
      </c>
      <c r="Y18" s="11"/>
      <c r="AA18" s="11"/>
    </row>
    <row r="19" spans="1:27" x14ac:dyDescent="0.25">
      <c r="A19" s="4" t="s">
        <v>39</v>
      </c>
      <c r="B19" s="10">
        <v>254812700</v>
      </c>
      <c r="C19" s="10">
        <v>904000</v>
      </c>
      <c r="D19" s="12">
        <f t="shared" si="10"/>
        <v>3.5477038624840912E-3</v>
      </c>
      <c r="E19" s="10">
        <v>37757000</v>
      </c>
      <c r="F19" s="12">
        <f t="shared" si="0"/>
        <v>0.14817550302634053</v>
      </c>
      <c r="G19" s="10">
        <v>8740400</v>
      </c>
      <c r="H19" s="12">
        <f t="shared" si="1"/>
        <v>3.4301273052716762E-2</v>
      </c>
      <c r="I19" s="10">
        <v>350400</v>
      </c>
      <c r="J19" s="12">
        <f t="shared" si="2"/>
        <v>1.3751276918301167E-3</v>
      </c>
      <c r="K19" s="10">
        <v>10113900</v>
      </c>
      <c r="L19" s="12">
        <f t="shared" si="3"/>
        <v>3.9691506742010899E-2</v>
      </c>
      <c r="M19" s="10">
        <v>0</v>
      </c>
      <c r="N19" s="12">
        <f t="shared" si="4"/>
        <v>0</v>
      </c>
      <c r="O19" s="10">
        <v>112340000</v>
      </c>
      <c r="P19" s="12">
        <f t="shared" si="5"/>
        <v>0.44087284503480401</v>
      </c>
      <c r="Q19" s="10">
        <v>2172900</v>
      </c>
      <c r="R19" s="12">
        <f t="shared" si="6"/>
        <v>8.5274399588403556E-3</v>
      </c>
      <c r="S19" s="10">
        <v>37234000</v>
      </c>
      <c r="T19" s="12">
        <f t="shared" si="7"/>
        <v>0.14612301506165118</v>
      </c>
      <c r="U19" s="10">
        <v>31210700</v>
      </c>
      <c r="V19" s="12">
        <f t="shared" si="8"/>
        <v>0.12248486829738078</v>
      </c>
      <c r="W19" s="10">
        <v>13989300</v>
      </c>
      <c r="X19" s="12">
        <f t="shared" si="9"/>
        <v>5.4900324826823783E-2</v>
      </c>
      <c r="Y19" s="11"/>
      <c r="AA19" s="11"/>
    </row>
    <row r="20" spans="1:27" x14ac:dyDescent="0.25">
      <c r="A20" s="4" t="s">
        <v>38</v>
      </c>
      <c r="B20" s="10">
        <v>296526100</v>
      </c>
      <c r="C20" s="10">
        <v>1115200</v>
      </c>
      <c r="D20" s="12">
        <f t="shared" si="10"/>
        <v>3.7608831060739678E-3</v>
      </c>
      <c r="E20" s="10">
        <v>12199300</v>
      </c>
      <c r="F20" s="12">
        <f t="shared" si="0"/>
        <v>4.1140729264641462E-2</v>
      </c>
      <c r="G20" s="10">
        <v>3993800</v>
      </c>
      <c r="H20" s="12">
        <f t="shared" si="1"/>
        <v>1.3468628899783189E-2</v>
      </c>
      <c r="I20" s="10">
        <v>412100</v>
      </c>
      <c r="J20" s="12">
        <f t="shared" si="2"/>
        <v>1.3897596198108699E-3</v>
      </c>
      <c r="K20" s="10">
        <v>1344000</v>
      </c>
      <c r="L20" s="12">
        <f t="shared" si="3"/>
        <v>4.5324846615525582E-3</v>
      </c>
      <c r="M20" s="10">
        <v>0</v>
      </c>
      <c r="N20" s="12">
        <f t="shared" si="4"/>
        <v>0</v>
      </c>
      <c r="O20" s="10">
        <v>224903000</v>
      </c>
      <c r="P20" s="12">
        <f t="shared" si="5"/>
        <v>0.75845937339074032</v>
      </c>
      <c r="Q20" s="10">
        <v>940300</v>
      </c>
      <c r="R20" s="12">
        <f t="shared" si="6"/>
        <v>3.1710530708763916E-3</v>
      </c>
      <c r="S20" s="10">
        <v>29635300</v>
      </c>
      <c r="T20" s="12">
        <f t="shared" si="7"/>
        <v>9.9941624025675982E-2</v>
      </c>
      <c r="U20" s="10">
        <v>21983100</v>
      </c>
      <c r="V20" s="12">
        <f t="shared" si="8"/>
        <v>7.4135463960845263E-2</v>
      </c>
      <c r="W20" s="10">
        <v>0</v>
      </c>
      <c r="X20" s="12">
        <f t="shared" si="9"/>
        <v>0</v>
      </c>
      <c r="Y20" s="11"/>
      <c r="AA20" s="11"/>
    </row>
    <row r="21" spans="1:27" x14ac:dyDescent="0.25">
      <c r="A21" s="4" t="s">
        <v>37</v>
      </c>
      <c r="B21" s="10">
        <v>253580200</v>
      </c>
      <c r="C21" s="10">
        <v>4160100.0000000005</v>
      </c>
      <c r="D21" s="12">
        <f t="shared" si="10"/>
        <v>1.6405460678712298E-2</v>
      </c>
      <c r="E21" s="10">
        <v>13048600</v>
      </c>
      <c r="F21" s="12">
        <f t="shared" si="0"/>
        <v>5.1457487611414457E-2</v>
      </c>
      <c r="G21" s="10">
        <v>2433000</v>
      </c>
      <c r="H21" s="12">
        <f t="shared" si="1"/>
        <v>9.594597685465979E-3</v>
      </c>
      <c r="I21" s="10">
        <v>1644400</v>
      </c>
      <c r="J21" s="12">
        <f t="shared" si="2"/>
        <v>6.4847334295027766E-3</v>
      </c>
      <c r="K21" s="10">
        <v>3115100</v>
      </c>
      <c r="L21" s="12">
        <f t="shared" si="3"/>
        <v>1.2284476469377342E-2</v>
      </c>
      <c r="M21" s="10">
        <v>0</v>
      </c>
      <c r="N21" s="12">
        <f t="shared" si="4"/>
        <v>0</v>
      </c>
      <c r="O21" s="10">
        <v>172374200</v>
      </c>
      <c r="P21" s="12">
        <f t="shared" si="5"/>
        <v>0.67976206344186174</v>
      </c>
      <c r="Q21" s="10">
        <v>1158200</v>
      </c>
      <c r="R21" s="12">
        <f t="shared" si="6"/>
        <v>4.5673913026332497E-3</v>
      </c>
      <c r="S21" s="10">
        <v>33148199.999999996</v>
      </c>
      <c r="T21" s="12">
        <f t="shared" si="7"/>
        <v>0.13072077394055212</v>
      </c>
      <c r="U21" s="10">
        <v>17349700</v>
      </c>
      <c r="V21" s="12">
        <f t="shared" si="8"/>
        <v>6.8418985393970039E-2</v>
      </c>
      <c r="W21" s="10">
        <v>5148600</v>
      </c>
      <c r="X21" s="12">
        <f t="shared" si="9"/>
        <v>2.0303635693954023E-2</v>
      </c>
      <c r="Y21" s="11"/>
      <c r="AA21" s="11"/>
    </row>
    <row r="22" spans="1:27" x14ac:dyDescent="0.25">
      <c r="A22" s="4" t="s">
        <v>36</v>
      </c>
      <c r="B22" s="10">
        <v>68889300</v>
      </c>
      <c r="C22" s="10">
        <v>5201300</v>
      </c>
      <c r="D22" s="12">
        <f t="shared" si="10"/>
        <v>7.5502291357293513E-2</v>
      </c>
      <c r="E22" s="10">
        <v>17860200</v>
      </c>
      <c r="F22" s="12">
        <f t="shared" si="0"/>
        <v>0.25925942054861928</v>
      </c>
      <c r="G22" s="10">
        <v>1167900</v>
      </c>
      <c r="H22" s="12">
        <f t="shared" si="1"/>
        <v>1.6953285923938841E-2</v>
      </c>
      <c r="I22" s="10">
        <v>0</v>
      </c>
      <c r="J22" s="12">
        <f t="shared" si="2"/>
        <v>0</v>
      </c>
      <c r="K22" s="10">
        <v>0</v>
      </c>
      <c r="L22" s="12">
        <f t="shared" si="3"/>
        <v>0</v>
      </c>
      <c r="M22" s="10">
        <v>0</v>
      </c>
      <c r="N22" s="12">
        <f t="shared" si="4"/>
        <v>0</v>
      </c>
      <c r="O22" s="10">
        <v>7093500</v>
      </c>
      <c r="P22" s="12">
        <f t="shared" si="5"/>
        <v>0.1029695467946401</v>
      </c>
      <c r="Q22" s="10">
        <v>898300</v>
      </c>
      <c r="R22" s="12">
        <f t="shared" si="6"/>
        <v>1.3039760891749517E-2</v>
      </c>
      <c r="S22" s="10">
        <v>17490700</v>
      </c>
      <c r="T22" s="12">
        <f t="shared" si="7"/>
        <v>0.25389574288024408</v>
      </c>
      <c r="U22" s="10">
        <v>7818600</v>
      </c>
      <c r="V22" s="12">
        <f t="shared" si="8"/>
        <v>0.11349512914197125</v>
      </c>
      <c r="W22" s="10">
        <v>11359000</v>
      </c>
      <c r="X22" s="12">
        <f t="shared" si="9"/>
        <v>0.16488772567002422</v>
      </c>
      <c r="Y22" s="11"/>
      <c r="AA22" s="11"/>
    </row>
    <row r="23" spans="1:27" x14ac:dyDescent="0.25">
      <c r="A23" s="4" t="s">
        <v>35</v>
      </c>
      <c r="B23" s="10">
        <v>2415778000</v>
      </c>
      <c r="C23" s="10">
        <v>24253500</v>
      </c>
      <c r="D23" s="12">
        <f t="shared" si="10"/>
        <v>1.0039622846139008E-2</v>
      </c>
      <c r="E23" s="10">
        <v>979242100</v>
      </c>
      <c r="F23" s="12">
        <f t="shared" si="0"/>
        <v>0.40535268555305992</v>
      </c>
      <c r="G23" s="10">
        <v>20125800</v>
      </c>
      <c r="H23" s="12">
        <f t="shared" si="1"/>
        <v>8.3309807440915522E-3</v>
      </c>
      <c r="I23" s="10">
        <v>485000</v>
      </c>
      <c r="J23" s="12">
        <f t="shared" si="2"/>
        <v>2.0076348075030072E-4</v>
      </c>
      <c r="K23" s="10">
        <v>5417200</v>
      </c>
      <c r="L23" s="12">
        <f t="shared" si="3"/>
        <v>2.2424245936505756E-3</v>
      </c>
      <c r="M23" s="10">
        <v>600000</v>
      </c>
      <c r="N23" s="12">
        <f t="shared" si="4"/>
        <v>2.483671926807844E-4</v>
      </c>
      <c r="O23" s="10">
        <v>1017227400</v>
      </c>
      <c r="P23" s="12">
        <f t="shared" si="5"/>
        <v>0.42107652275995561</v>
      </c>
      <c r="Q23" s="10">
        <v>223417900</v>
      </c>
      <c r="R23" s="12">
        <f t="shared" si="6"/>
        <v>9.2482794362727036E-2</v>
      </c>
      <c r="S23" s="10">
        <v>113666900</v>
      </c>
      <c r="T23" s="12">
        <f t="shared" si="7"/>
        <v>4.705188142287909E-2</v>
      </c>
      <c r="U23" s="10">
        <v>25600700</v>
      </c>
      <c r="V23" s="12">
        <f t="shared" si="8"/>
        <v>1.0597289982771596E-2</v>
      </c>
      <c r="W23" s="10">
        <v>5741400</v>
      </c>
      <c r="X23" s="12">
        <f t="shared" si="9"/>
        <v>2.3766256667624259E-3</v>
      </c>
      <c r="Y23" s="11"/>
      <c r="AA23" s="11"/>
    </row>
    <row r="24" spans="1:27" x14ac:dyDescent="0.25">
      <c r="A24" s="4" t="s">
        <v>34</v>
      </c>
      <c r="B24" s="10">
        <v>1917570900</v>
      </c>
      <c r="C24" s="10">
        <v>16300800</v>
      </c>
      <c r="D24" s="12">
        <f t="shared" si="10"/>
        <v>8.5007547830434852E-3</v>
      </c>
      <c r="E24" s="10">
        <v>208366100</v>
      </c>
      <c r="F24" s="12">
        <f t="shared" si="0"/>
        <v>0.10866148417250178</v>
      </c>
      <c r="G24" s="10">
        <v>80624300</v>
      </c>
      <c r="H24" s="12">
        <f t="shared" si="1"/>
        <v>4.2045016431986951E-2</v>
      </c>
      <c r="I24" s="10">
        <v>2868300</v>
      </c>
      <c r="J24" s="12">
        <f t="shared" si="2"/>
        <v>1.4957986690348711E-3</v>
      </c>
      <c r="K24" s="10">
        <v>6782800</v>
      </c>
      <c r="L24" s="12">
        <f t="shared" si="3"/>
        <v>3.5371834230483994E-3</v>
      </c>
      <c r="M24" s="10">
        <v>2348300</v>
      </c>
      <c r="N24" s="12">
        <f t="shared" si="4"/>
        <v>1.22462225516668E-3</v>
      </c>
      <c r="O24" s="10">
        <v>1110108300</v>
      </c>
      <c r="P24" s="12">
        <f t="shared" si="5"/>
        <v>0.5789138226909889</v>
      </c>
      <c r="Q24" s="10">
        <v>32119300</v>
      </c>
      <c r="R24" s="12">
        <f t="shared" si="6"/>
        <v>1.6749993442224224E-2</v>
      </c>
      <c r="S24" s="10">
        <v>430696800</v>
      </c>
      <c r="T24" s="12">
        <f t="shared" si="7"/>
        <v>0.22460541093943384</v>
      </c>
      <c r="U24" s="10">
        <v>16194400</v>
      </c>
      <c r="V24" s="12">
        <f t="shared" si="8"/>
        <v>8.4452679168212242E-3</v>
      </c>
      <c r="W24" s="10">
        <v>11161400</v>
      </c>
      <c r="X24" s="12">
        <f t="shared" si="9"/>
        <v>5.8205931264392885E-3</v>
      </c>
      <c r="Y24" s="11"/>
      <c r="AA24" s="11"/>
    </row>
    <row r="25" spans="1:27" x14ac:dyDescent="0.25">
      <c r="A25" s="4" t="s">
        <v>33</v>
      </c>
      <c r="B25" s="10">
        <v>1231391000</v>
      </c>
      <c r="C25" s="10">
        <v>9296700</v>
      </c>
      <c r="D25" s="12">
        <f t="shared" si="10"/>
        <v>7.5497547082933039E-3</v>
      </c>
      <c r="E25" s="10">
        <v>61210200</v>
      </c>
      <c r="F25" s="12">
        <f t="shared" si="0"/>
        <v>4.9708175551063799E-2</v>
      </c>
      <c r="G25" s="10">
        <v>132021700.00000001</v>
      </c>
      <c r="H25" s="12">
        <f t="shared" si="1"/>
        <v>0.10721346834595999</v>
      </c>
      <c r="I25" s="10">
        <v>311800</v>
      </c>
      <c r="J25" s="12">
        <f t="shared" si="2"/>
        <v>2.5320958168445278E-4</v>
      </c>
      <c r="K25" s="10">
        <v>2965500</v>
      </c>
      <c r="L25" s="12">
        <f t="shared" si="3"/>
        <v>2.4082521311265064E-3</v>
      </c>
      <c r="M25" s="10">
        <v>0</v>
      </c>
      <c r="N25" s="12">
        <f t="shared" si="4"/>
        <v>0</v>
      </c>
      <c r="O25" s="10">
        <v>734190100</v>
      </c>
      <c r="P25" s="12">
        <f t="shared" si="5"/>
        <v>0.59622824919136164</v>
      </c>
      <c r="Q25" s="10">
        <v>18088800</v>
      </c>
      <c r="R25" s="12">
        <f t="shared" si="6"/>
        <v>1.468972893256488E-2</v>
      </c>
      <c r="S25" s="10">
        <v>227446100</v>
      </c>
      <c r="T25" s="12">
        <f t="shared" si="7"/>
        <v>0.18470664476189935</v>
      </c>
      <c r="U25" s="10">
        <v>29509900</v>
      </c>
      <c r="V25" s="12">
        <f t="shared" si="8"/>
        <v>2.3964687089640901E-2</v>
      </c>
      <c r="W25" s="10">
        <v>16350400</v>
      </c>
      <c r="X25" s="12">
        <f t="shared" si="9"/>
        <v>1.3277992124353677E-2</v>
      </c>
      <c r="Y25" s="11"/>
      <c r="AA25" s="11"/>
    </row>
    <row r="26" spans="1:27" x14ac:dyDescent="0.25">
      <c r="A26" s="4" t="s">
        <v>32</v>
      </c>
      <c r="B26" s="10">
        <v>483036700</v>
      </c>
      <c r="C26" s="10">
        <v>1741000</v>
      </c>
      <c r="D26" s="12">
        <f t="shared" si="10"/>
        <v>3.6042809997666844E-3</v>
      </c>
      <c r="E26" s="10">
        <v>23407400</v>
      </c>
      <c r="F26" s="12">
        <f t="shared" si="0"/>
        <v>4.8458843810418546E-2</v>
      </c>
      <c r="G26" s="10">
        <v>17600300</v>
      </c>
      <c r="H26" s="12">
        <f t="shared" si="1"/>
        <v>3.6436775921995158E-2</v>
      </c>
      <c r="I26" s="10">
        <v>926400</v>
      </c>
      <c r="J26" s="12">
        <f t="shared" si="2"/>
        <v>1.9178666962572409E-3</v>
      </c>
      <c r="K26" s="10">
        <v>5107300</v>
      </c>
      <c r="L26" s="12">
        <f t="shared" si="3"/>
        <v>1.0573316685875007E-2</v>
      </c>
      <c r="M26" s="10">
        <v>0</v>
      </c>
      <c r="N26" s="12">
        <f t="shared" si="4"/>
        <v>0</v>
      </c>
      <c r="O26" s="10">
        <v>300937000</v>
      </c>
      <c r="P26" s="12">
        <f t="shared" si="5"/>
        <v>0.62301063252543754</v>
      </c>
      <c r="Q26" s="10">
        <v>4167200</v>
      </c>
      <c r="R26" s="12">
        <f t="shared" si="6"/>
        <v>8.6270877554438415E-3</v>
      </c>
      <c r="S26" s="10">
        <v>84825000</v>
      </c>
      <c r="T26" s="12">
        <f t="shared" si="7"/>
        <v>0.17560777473016026</v>
      </c>
      <c r="U26" s="10">
        <v>44325000</v>
      </c>
      <c r="V26" s="12">
        <f t="shared" si="8"/>
        <v>9.1763213851038652E-2</v>
      </c>
      <c r="W26" s="10">
        <v>0</v>
      </c>
      <c r="X26" s="12">
        <f t="shared" si="9"/>
        <v>0</v>
      </c>
      <c r="Y26" s="11"/>
      <c r="AA26" s="11"/>
    </row>
    <row r="27" spans="1:27" x14ac:dyDescent="0.25">
      <c r="A27" s="4" t="s">
        <v>31</v>
      </c>
      <c r="B27" s="10">
        <v>216017800</v>
      </c>
      <c r="C27" s="10">
        <v>25170400</v>
      </c>
      <c r="D27" s="12">
        <f t="shared" si="10"/>
        <v>0.11652002751625097</v>
      </c>
      <c r="E27" s="10">
        <v>60868400</v>
      </c>
      <c r="F27" s="12">
        <f t="shared" si="0"/>
        <v>0.28177492780687519</v>
      </c>
      <c r="G27" s="10">
        <v>5547700</v>
      </c>
      <c r="H27" s="12">
        <f t="shared" si="1"/>
        <v>2.5681679935634933E-2</v>
      </c>
      <c r="I27" s="10">
        <v>396900</v>
      </c>
      <c r="J27" s="12">
        <f t="shared" si="2"/>
        <v>1.8373485888662879E-3</v>
      </c>
      <c r="K27" s="10">
        <v>1249800</v>
      </c>
      <c r="L27" s="12">
        <f t="shared" si="3"/>
        <v>5.7856343319856052E-3</v>
      </c>
      <c r="M27" s="10">
        <v>0</v>
      </c>
      <c r="N27" s="12">
        <f t="shared" si="4"/>
        <v>0</v>
      </c>
      <c r="O27" s="10">
        <v>53869400</v>
      </c>
      <c r="P27" s="12">
        <f t="shared" si="5"/>
        <v>0.24937482003797834</v>
      </c>
      <c r="Q27" s="10">
        <v>747600</v>
      </c>
      <c r="R27" s="12">
        <f t="shared" si="6"/>
        <v>3.4608259134200976E-3</v>
      </c>
      <c r="S27" s="10">
        <v>24330400</v>
      </c>
      <c r="T27" s="12">
        <f t="shared" si="7"/>
        <v>0.11263145907420592</v>
      </c>
      <c r="U27" s="10">
        <v>37335200</v>
      </c>
      <c r="V27" s="12">
        <f t="shared" si="8"/>
        <v>0.17283390535409582</v>
      </c>
      <c r="W27" s="10">
        <v>6502100</v>
      </c>
      <c r="X27" s="12">
        <f t="shared" si="9"/>
        <v>3.0099834365501361E-2</v>
      </c>
      <c r="Y27" s="11"/>
      <c r="AA27" s="11"/>
    </row>
    <row r="28" spans="1:27" x14ac:dyDescent="0.25">
      <c r="A28" s="4" t="s">
        <v>30</v>
      </c>
      <c r="B28" s="10">
        <v>761665000</v>
      </c>
      <c r="C28" s="10">
        <v>0</v>
      </c>
      <c r="D28" s="12">
        <f t="shared" si="10"/>
        <v>0</v>
      </c>
      <c r="E28" s="10">
        <v>58187900</v>
      </c>
      <c r="F28" s="12">
        <f t="shared" si="0"/>
        <v>7.6395659509101765E-2</v>
      </c>
      <c r="G28" s="10">
        <v>6878900</v>
      </c>
      <c r="H28" s="12">
        <f t="shared" si="1"/>
        <v>9.0313983181582458E-3</v>
      </c>
      <c r="I28" s="10">
        <v>126400</v>
      </c>
      <c r="J28" s="12">
        <f t="shared" si="2"/>
        <v>1.659522230902037E-4</v>
      </c>
      <c r="K28" s="10">
        <v>3957800</v>
      </c>
      <c r="L28" s="12">
        <f t="shared" si="3"/>
        <v>5.1962476941962675E-3</v>
      </c>
      <c r="M28" s="10">
        <v>0</v>
      </c>
      <c r="N28" s="12">
        <f t="shared" si="4"/>
        <v>0</v>
      </c>
      <c r="O28" s="10">
        <v>612368100</v>
      </c>
      <c r="P28" s="12">
        <f t="shared" si="5"/>
        <v>0.80398613563705834</v>
      </c>
      <c r="Q28" s="10">
        <v>6391700</v>
      </c>
      <c r="R28" s="12">
        <f t="shared" si="6"/>
        <v>8.3917470278928406E-3</v>
      </c>
      <c r="S28" s="10">
        <v>48853900</v>
      </c>
      <c r="T28" s="12">
        <f t="shared" si="7"/>
        <v>6.4140928098310943E-2</v>
      </c>
      <c r="U28" s="10">
        <v>20632900</v>
      </c>
      <c r="V28" s="12">
        <f t="shared" si="8"/>
        <v>2.7089205884476771E-2</v>
      </c>
      <c r="W28" s="10">
        <v>4267400</v>
      </c>
      <c r="X28" s="12">
        <f t="shared" si="9"/>
        <v>5.6027256077146774E-3</v>
      </c>
      <c r="Y28" s="11"/>
      <c r="AA28" s="11"/>
    </row>
    <row r="29" spans="1:27" x14ac:dyDescent="0.25">
      <c r="A29" s="4" t="s">
        <v>29</v>
      </c>
      <c r="B29" s="10">
        <v>102503400</v>
      </c>
      <c r="C29" s="10">
        <v>1023200</v>
      </c>
      <c r="D29" s="12">
        <f t="shared" si="10"/>
        <v>9.9821079105668689E-3</v>
      </c>
      <c r="E29" s="10">
        <v>4988900</v>
      </c>
      <c r="F29" s="12">
        <f t="shared" si="0"/>
        <v>4.8670580683177339E-2</v>
      </c>
      <c r="G29" s="10">
        <v>3750800</v>
      </c>
      <c r="H29" s="12">
        <f t="shared" si="1"/>
        <v>3.6591956949720693E-2</v>
      </c>
      <c r="I29" s="10">
        <v>1374100</v>
      </c>
      <c r="J29" s="12">
        <f t="shared" si="2"/>
        <v>1.3405408991311507E-2</v>
      </c>
      <c r="K29" s="10">
        <v>0</v>
      </c>
      <c r="L29" s="12">
        <f t="shared" si="3"/>
        <v>0</v>
      </c>
      <c r="M29" s="10">
        <v>0</v>
      </c>
      <c r="N29" s="12">
        <f t="shared" si="4"/>
        <v>0</v>
      </c>
      <c r="O29" s="10">
        <v>34944500</v>
      </c>
      <c r="P29" s="12">
        <f t="shared" si="5"/>
        <v>0.34091064296403828</v>
      </c>
      <c r="Q29" s="10">
        <v>5081900</v>
      </c>
      <c r="R29" s="12">
        <f t="shared" si="6"/>
        <v>4.9577867660975147E-2</v>
      </c>
      <c r="S29" s="10">
        <v>29275300</v>
      </c>
      <c r="T29" s="12">
        <f t="shared" si="7"/>
        <v>0.28560320925940019</v>
      </c>
      <c r="U29" s="10">
        <v>18170400</v>
      </c>
      <c r="V29" s="12">
        <f t="shared" si="8"/>
        <v>0.17726631506857332</v>
      </c>
      <c r="W29" s="10">
        <v>3894200</v>
      </c>
      <c r="X29" s="12">
        <f t="shared" si="9"/>
        <v>3.7990934934841188E-2</v>
      </c>
      <c r="Y29" s="11"/>
      <c r="AA29" s="11"/>
    </row>
    <row r="30" spans="1:27" x14ac:dyDescent="0.25">
      <c r="A30" s="4" t="s">
        <v>28</v>
      </c>
      <c r="B30" s="10">
        <v>215852400</v>
      </c>
      <c r="C30" s="10">
        <v>1466500</v>
      </c>
      <c r="D30" s="12">
        <f t="shared" si="10"/>
        <v>6.7939944147018981E-3</v>
      </c>
      <c r="E30" s="10">
        <v>21096900</v>
      </c>
      <c r="F30" s="12">
        <f t="shared" si="0"/>
        <v>9.7737620707483444E-2</v>
      </c>
      <c r="G30" s="10">
        <v>7083300</v>
      </c>
      <c r="H30" s="12">
        <f t="shared" si="1"/>
        <v>3.2815479466524348E-2</v>
      </c>
      <c r="I30" s="10">
        <v>181000</v>
      </c>
      <c r="J30" s="12">
        <f t="shared" si="2"/>
        <v>8.3853596253736346E-4</v>
      </c>
      <c r="K30" s="10">
        <v>3700200</v>
      </c>
      <c r="L30" s="12">
        <f t="shared" si="3"/>
        <v>1.7142269439672665E-2</v>
      </c>
      <c r="M30" s="10">
        <v>0</v>
      </c>
      <c r="N30" s="12">
        <f t="shared" si="4"/>
        <v>0</v>
      </c>
      <c r="O30" s="10">
        <v>121812500</v>
      </c>
      <c r="P30" s="12">
        <f t="shared" si="5"/>
        <v>0.56433238638995908</v>
      </c>
      <c r="Q30" s="10">
        <v>0</v>
      </c>
      <c r="R30" s="12">
        <f t="shared" si="6"/>
        <v>0</v>
      </c>
      <c r="S30" s="10">
        <v>40329000</v>
      </c>
      <c r="T30" s="12">
        <f t="shared" si="7"/>
        <v>0.18683600460314548</v>
      </c>
      <c r="U30" s="10">
        <v>14634300</v>
      </c>
      <c r="V30" s="12">
        <f t="shared" si="8"/>
        <v>6.7797717329063756E-2</v>
      </c>
      <c r="W30" s="10">
        <v>5548600</v>
      </c>
      <c r="X30" s="12">
        <f t="shared" si="9"/>
        <v>2.5705528407374671E-2</v>
      </c>
      <c r="Y30" s="11"/>
      <c r="AA30" s="11"/>
    </row>
    <row r="31" spans="1:27" x14ac:dyDescent="0.25">
      <c r="A31" s="4" t="s">
        <v>27</v>
      </c>
      <c r="B31" s="10">
        <v>91097700</v>
      </c>
      <c r="C31" s="10">
        <v>1310100</v>
      </c>
      <c r="D31" s="12">
        <f t="shared" si="10"/>
        <v>1.4381263193252959E-2</v>
      </c>
      <c r="E31" s="10">
        <v>10061600</v>
      </c>
      <c r="F31" s="12">
        <f t="shared" si="0"/>
        <v>0.11044845259540033</v>
      </c>
      <c r="G31" s="10">
        <v>3321600</v>
      </c>
      <c r="H31" s="12">
        <f t="shared" si="1"/>
        <v>3.6461952387381896E-2</v>
      </c>
      <c r="I31" s="10">
        <v>1685500</v>
      </c>
      <c r="J31" s="12">
        <f t="shared" si="2"/>
        <v>1.8502113664779683E-2</v>
      </c>
      <c r="K31" s="10">
        <v>0</v>
      </c>
      <c r="L31" s="12">
        <f t="shared" si="3"/>
        <v>0</v>
      </c>
      <c r="M31" s="10">
        <v>0</v>
      </c>
      <c r="N31" s="12">
        <f t="shared" si="4"/>
        <v>0</v>
      </c>
      <c r="O31" s="10">
        <v>39444200</v>
      </c>
      <c r="P31" s="12">
        <f t="shared" si="5"/>
        <v>0.43298788004527006</v>
      </c>
      <c r="Q31" s="10">
        <v>1279500</v>
      </c>
      <c r="R31" s="12">
        <f t="shared" si="6"/>
        <v>1.4045360091418334E-2</v>
      </c>
      <c r="S31" s="10">
        <v>25352700</v>
      </c>
      <c r="T31" s="12">
        <f t="shared" si="7"/>
        <v>0.27830230620531582</v>
      </c>
      <c r="U31" s="10">
        <v>5842200</v>
      </c>
      <c r="V31" s="12">
        <f t="shared" si="8"/>
        <v>6.4131147109092762E-2</v>
      </c>
      <c r="W31" s="10">
        <v>2800200</v>
      </c>
      <c r="X31" s="12">
        <f t="shared" si="9"/>
        <v>3.0738426985533116E-2</v>
      </c>
      <c r="Y31" s="11"/>
      <c r="AA31" s="11"/>
    </row>
    <row r="32" spans="1:27" x14ac:dyDescent="0.25">
      <c r="A32" s="4" t="s">
        <v>26</v>
      </c>
      <c r="B32" s="10">
        <v>168813300</v>
      </c>
      <c r="C32" s="10">
        <v>7757200</v>
      </c>
      <c r="D32" s="12">
        <f t="shared" si="10"/>
        <v>4.595135572848822E-2</v>
      </c>
      <c r="E32" s="10">
        <v>7957800</v>
      </c>
      <c r="F32" s="12">
        <f t="shared" si="0"/>
        <v>4.7139650726571898E-2</v>
      </c>
      <c r="G32" s="10">
        <v>4364700</v>
      </c>
      <c r="H32" s="12">
        <f t="shared" si="1"/>
        <v>2.585519031972007E-2</v>
      </c>
      <c r="I32" s="10">
        <v>895600</v>
      </c>
      <c r="J32" s="12">
        <f t="shared" si="2"/>
        <v>5.3052691938372159E-3</v>
      </c>
      <c r="K32" s="10">
        <v>0</v>
      </c>
      <c r="L32" s="12">
        <f t="shared" si="3"/>
        <v>0</v>
      </c>
      <c r="M32" s="10">
        <v>0</v>
      </c>
      <c r="N32" s="12">
        <f t="shared" si="4"/>
        <v>0</v>
      </c>
      <c r="O32" s="10">
        <v>92344800</v>
      </c>
      <c r="P32" s="12">
        <f t="shared" si="5"/>
        <v>0.54702324994535378</v>
      </c>
      <c r="Q32" s="10">
        <v>12764700</v>
      </c>
      <c r="R32" s="12">
        <f t="shared" si="6"/>
        <v>7.5614302901489391E-2</v>
      </c>
      <c r="S32" s="10">
        <v>38686100</v>
      </c>
      <c r="T32" s="12">
        <f t="shared" si="7"/>
        <v>0.22916500062495077</v>
      </c>
      <c r="U32" s="10">
        <v>4042400</v>
      </c>
      <c r="V32" s="12">
        <f t="shared" si="8"/>
        <v>2.394598055958861E-2</v>
      </c>
      <c r="W32" s="10">
        <v>0</v>
      </c>
      <c r="X32" s="12">
        <f t="shared" si="9"/>
        <v>0</v>
      </c>
      <c r="Y32" s="11"/>
      <c r="AA32" s="11"/>
    </row>
    <row r="33" spans="1:27" x14ac:dyDescent="0.25">
      <c r="A33" s="4" t="s">
        <v>25</v>
      </c>
      <c r="B33" s="10">
        <v>504752600</v>
      </c>
      <c r="C33" s="10">
        <v>12909600</v>
      </c>
      <c r="D33" s="12">
        <f t="shared" si="10"/>
        <v>2.5576094110263126E-2</v>
      </c>
      <c r="E33" s="10">
        <v>54071500</v>
      </c>
      <c r="F33" s="12">
        <f t="shared" si="0"/>
        <v>0.10712475775260989</v>
      </c>
      <c r="G33" s="10">
        <v>23979700</v>
      </c>
      <c r="H33" s="12">
        <f t="shared" si="1"/>
        <v>4.750782858770812E-2</v>
      </c>
      <c r="I33" s="10">
        <v>929600</v>
      </c>
      <c r="J33" s="12">
        <f t="shared" si="2"/>
        <v>1.8416943270822181E-3</v>
      </c>
      <c r="K33" s="10">
        <v>874800</v>
      </c>
      <c r="L33" s="12">
        <f t="shared" si="3"/>
        <v>1.7331262880072337E-3</v>
      </c>
      <c r="M33" s="10">
        <v>0</v>
      </c>
      <c r="N33" s="12">
        <f t="shared" si="4"/>
        <v>0</v>
      </c>
      <c r="O33" s="10">
        <v>238608100</v>
      </c>
      <c r="P33" s="12">
        <f t="shared" si="5"/>
        <v>0.47272287453298906</v>
      </c>
      <c r="Q33" s="10">
        <v>13276900</v>
      </c>
      <c r="R33" s="12">
        <f t="shared" si="6"/>
        <v>2.6303777335669E-2</v>
      </c>
      <c r="S33" s="10">
        <v>132856200.00000001</v>
      </c>
      <c r="T33" s="12">
        <f t="shared" si="7"/>
        <v>0.26321053125828381</v>
      </c>
      <c r="U33" s="10">
        <v>12833300</v>
      </c>
      <c r="V33" s="12">
        <f t="shared" si="8"/>
        <v>2.5424930946368579E-2</v>
      </c>
      <c r="W33" s="10">
        <v>14412800</v>
      </c>
      <c r="X33" s="12">
        <f t="shared" si="9"/>
        <v>2.8554186744159417E-2</v>
      </c>
      <c r="Y33" s="11"/>
      <c r="AA33" s="11"/>
    </row>
    <row r="34" spans="1:27" x14ac:dyDescent="0.25">
      <c r="A34" s="4" t="s">
        <v>24</v>
      </c>
      <c r="B34" s="10">
        <v>176029400</v>
      </c>
      <c r="C34" s="10">
        <v>10000</v>
      </c>
      <c r="D34" s="12">
        <f t="shared" si="10"/>
        <v>5.6808692184373745E-5</v>
      </c>
      <c r="E34" s="10">
        <v>22882600</v>
      </c>
      <c r="F34" s="12">
        <f t="shared" si="0"/>
        <v>0.12999305797781507</v>
      </c>
      <c r="G34" s="10">
        <v>4711800</v>
      </c>
      <c r="H34" s="12">
        <f t="shared" si="1"/>
        <v>2.6767119583433221E-2</v>
      </c>
      <c r="I34" s="10">
        <v>1741000</v>
      </c>
      <c r="J34" s="12">
        <f t="shared" si="2"/>
        <v>9.8903933092994688E-3</v>
      </c>
      <c r="K34" s="10">
        <v>249700</v>
      </c>
      <c r="L34" s="12">
        <f t="shared" si="3"/>
        <v>1.4185130438438124E-3</v>
      </c>
      <c r="M34" s="10">
        <v>300000</v>
      </c>
      <c r="N34" s="12">
        <f t="shared" si="4"/>
        <v>1.7042607655312124E-3</v>
      </c>
      <c r="O34" s="10">
        <v>85173300</v>
      </c>
      <c r="P34" s="12">
        <f t="shared" si="5"/>
        <v>0.48385837820273203</v>
      </c>
      <c r="Q34" s="10">
        <v>3289300</v>
      </c>
      <c r="R34" s="12">
        <f t="shared" si="6"/>
        <v>1.8686083120206056E-2</v>
      </c>
      <c r="S34" s="10">
        <v>40764800</v>
      </c>
      <c r="T34" s="12">
        <f t="shared" si="7"/>
        <v>0.23157949751575588</v>
      </c>
      <c r="U34" s="10">
        <v>16774000</v>
      </c>
      <c r="V34" s="12">
        <f t="shared" si="8"/>
        <v>9.5290900270068521E-2</v>
      </c>
      <c r="W34" s="10">
        <v>132900</v>
      </c>
      <c r="X34" s="12">
        <f t="shared" si="9"/>
        <v>7.5498751913032709E-4</v>
      </c>
      <c r="Y34" s="11"/>
      <c r="AA34" s="11"/>
    </row>
    <row r="35" spans="1:27" x14ac:dyDescent="0.25">
      <c r="A35" s="4" t="s">
        <v>23</v>
      </c>
      <c r="B35" s="10">
        <v>3160971000</v>
      </c>
      <c r="C35" s="10">
        <v>15958000</v>
      </c>
      <c r="D35" s="12">
        <f t="shared" si="10"/>
        <v>5.0484487203457419E-3</v>
      </c>
      <c r="E35" s="10">
        <v>136931200</v>
      </c>
      <c r="F35" s="12">
        <f t="shared" si="0"/>
        <v>4.3319347124665175E-2</v>
      </c>
      <c r="G35" s="10">
        <v>137879200</v>
      </c>
      <c r="H35" s="12">
        <f t="shared" si="1"/>
        <v>4.3619254969438186E-2</v>
      </c>
      <c r="I35" s="10">
        <v>1461700</v>
      </c>
      <c r="J35" s="12">
        <f t="shared" si="2"/>
        <v>4.6242119905560666E-4</v>
      </c>
      <c r="K35" s="10">
        <v>7389400</v>
      </c>
      <c r="L35" s="12">
        <f t="shared" si="3"/>
        <v>2.3376993967992748E-3</v>
      </c>
      <c r="M35" s="10">
        <v>317100</v>
      </c>
      <c r="N35" s="12">
        <f t="shared" si="4"/>
        <v>1.0031727592565702E-4</v>
      </c>
      <c r="O35" s="10">
        <v>2321161400</v>
      </c>
      <c r="P35" s="12">
        <f t="shared" si="5"/>
        <v>0.73431910637585729</v>
      </c>
      <c r="Q35" s="10">
        <v>34646700</v>
      </c>
      <c r="R35" s="12">
        <f t="shared" si="6"/>
        <v>1.0960777558541347E-2</v>
      </c>
      <c r="S35" s="10">
        <v>441208000</v>
      </c>
      <c r="T35" s="12">
        <f t="shared" si="7"/>
        <v>0.13957989491203809</v>
      </c>
      <c r="U35" s="10">
        <v>49658900</v>
      </c>
      <c r="V35" s="12">
        <f t="shared" si="8"/>
        <v>1.5710014422783379E-2</v>
      </c>
      <c r="W35" s="10">
        <v>14359600</v>
      </c>
      <c r="X35" s="12">
        <f t="shared" si="9"/>
        <v>4.5427813162474441E-3</v>
      </c>
      <c r="Y35" s="11"/>
      <c r="AA35" s="11"/>
    </row>
    <row r="36" spans="1:27" x14ac:dyDescent="0.25">
      <c r="A36" s="4" t="s">
        <v>22</v>
      </c>
      <c r="B36" s="10">
        <v>1662046600</v>
      </c>
      <c r="C36" s="10">
        <v>8889200</v>
      </c>
      <c r="D36" s="12">
        <f t="shared" si="10"/>
        <v>5.3483458285706305E-3</v>
      </c>
      <c r="E36" s="10">
        <v>83461700</v>
      </c>
      <c r="F36" s="12">
        <f t="shared" si="0"/>
        <v>5.021622137429841E-2</v>
      </c>
      <c r="G36" s="10">
        <v>32020100</v>
      </c>
      <c r="H36" s="12">
        <f t="shared" si="1"/>
        <v>1.9265464638596776E-2</v>
      </c>
      <c r="I36" s="10">
        <v>2111700</v>
      </c>
      <c r="J36" s="12">
        <f t="shared" si="2"/>
        <v>1.2705419932269046E-3</v>
      </c>
      <c r="K36" s="10">
        <v>9950900</v>
      </c>
      <c r="L36" s="12">
        <f t="shared" si="3"/>
        <v>5.98713658209102E-3</v>
      </c>
      <c r="M36" s="10">
        <v>0</v>
      </c>
      <c r="N36" s="12">
        <f t="shared" si="4"/>
        <v>0</v>
      </c>
      <c r="O36" s="10">
        <v>1257004000</v>
      </c>
      <c r="P36" s="12">
        <f t="shared" si="5"/>
        <v>0.75629889077719004</v>
      </c>
      <c r="Q36" s="10">
        <v>5391800</v>
      </c>
      <c r="R36" s="12">
        <f t="shared" si="6"/>
        <v>3.2440726992853269E-3</v>
      </c>
      <c r="S36" s="10">
        <v>182604900</v>
      </c>
      <c r="T36" s="12">
        <f t="shared" si="7"/>
        <v>0.10986749709665181</v>
      </c>
      <c r="U36" s="10">
        <v>68090200</v>
      </c>
      <c r="V36" s="12">
        <f t="shared" si="8"/>
        <v>4.0967684058918687E-2</v>
      </c>
      <c r="W36" s="10">
        <v>12522100</v>
      </c>
      <c r="X36" s="12">
        <f t="shared" si="9"/>
        <v>7.5341449511704423E-3</v>
      </c>
      <c r="Y36" s="11"/>
      <c r="AA36" s="11"/>
    </row>
    <row r="37" spans="1:27" x14ac:dyDescent="0.25">
      <c r="A37" s="4" t="s">
        <v>21</v>
      </c>
      <c r="B37" s="10">
        <v>49688300</v>
      </c>
      <c r="C37" s="10">
        <v>0</v>
      </c>
      <c r="D37" s="12">
        <f t="shared" si="10"/>
        <v>0</v>
      </c>
      <c r="E37" s="10">
        <v>1195100</v>
      </c>
      <c r="F37" s="12">
        <f t="shared" si="0"/>
        <v>2.4051939792667489E-2</v>
      </c>
      <c r="G37" s="10">
        <v>0</v>
      </c>
      <c r="H37" s="12">
        <f t="shared" si="1"/>
        <v>0</v>
      </c>
      <c r="I37" s="10">
        <v>48000</v>
      </c>
      <c r="J37" s="12">
        <f t="shared" si="2"/>
        <v>9.6602218228436076E-4</v>
      </c>
      <c r="K37" s="10">
        <v>0</v>
      </c>
      <c r="L37" s="12">
        <f t="shared" si="3"/>
        <v>0</v>
      </c>
      <c r="M37" s="10">
        <v>0</v>
      </c>
      <c r="N37" s="12">
        <f t="shared" si="4"/>
        <v>0</v>
      </c>
      <c r="O37" s="10">
        <v>22112900</v>
      </c>
      <c r="P37" s="12">
        <f t="shared" si="5"/>
        <v>0.44503233155491334</v>
      </c>
      <c r="Q37" s="10">
        <v>297400</v>
      </c>
      <c r="R37" s="12">
        <f t="shared" si="6"/>
        <v>5.9853124377368516E-3</v>
      </c>
      <c r="S37" s="10">
        <v>7986900</v>
      </c>
      <c r="T37" s="12">
        <f t="shared" si="7"/>
        <v>0.16074005349347834</v>
      </c>
      <c r="U37" s="10">
        <v>12475200</v>
      </c>
      <c r="V37" s="12">
        <f t="shared" si="8"/>
        <v>0.25106916517570532</v>
      </c>
      <c r="W37" s="10">
        <v>5572800</v>
      </c>
      <c r="X37" s="12">
        <f t="shared" si="9"/>
        <v>0.11215517536321427</v>
      </c>
      <c r="Y37" s="11"/>
      <c r="AA37" s="11"/>
    </row>
    <row r="38" spans="1:27" x14ac:dyDescent="0.25">
      <c r="A38" s="4" t="s">
        <v>20</v>
      </c>
      <c r="B38" s="10">
        <v>978559400</v>
      </c>
      <c r="C38" s="10">
        <v>2614000</v>
      </c>
      <c r="D38" s="12">
        <f t="shared" si="10"/>
        <v>2.6712737111308726E-3</v>
      </c>
      <c r="E38" s="10">
        <v>155842200</v>
      </c>
      <c r="F38" s="12">
        <f t="shared" si="0"/>
        <v>0.15925676049915824</v>
      </c>
      <c r="G38" s="10">
        <v>27594300</v>
      </c>
      <c r="H38" s="12">
        <f t="shared" si="1"/>
        <v>2.8198901364597795E-2</v>
      </c>
      <c r="I38" s="10">
        <v>382800</v>
      </c>
      <c r="J38" s="12">
        <f t="shared" si="2"/>
        <v>3.9118729021457463E-4</v>
      </c>
      <c r="K38" s="10">
        <v>4679500</v>
      </c>
      <c r="L38" s="12">
        <f t="shared" si="3"/>
        <v>4.782029583487727E-3</v>
      </c>
      <c r="M38" s="10">
        <v>0</v>
      </c>
      <c r="N38" s="12">
        <f t="shared" si="4"/>
        <v>0</v>
      </c>
      <c r="O38" s="10">
        <v>615103200</v>
      </c>
      <c r="P38" s="12">
        <f t="shared" si="5"/>
        <v>0.62858033962986815</v>
      </c>
      <c r="Q38" s="10">
        <v>12417000</v>
      </c>
      <c r="R38" s="12">
        <f t="shared" si="6"/>
        <v>1.2689061083057401E-2</v>
      </c>
      <c r="S38" s="10">
        <v>120900400</v>
      </c>
      <c r="T38" s="12">
        <f t="shared" si="7"/>
        <v>0.12354937267988024</v>
      </c>
      <c r="U38" s="10">
        <v>32211100</v>
      </c>
      <c r="V38" s="12">
        <f t="shared" si="8"/>
        <v>3.2916857167791753E-2</v>
      </c>
      <c r="W38" s="10">
        <v>6815100</v>
      </c>
      <c r="X38" s="12">
        <f t="shared" si="9"/>
        <v>6.9644213728875326E-3</v>
      </c>
      <c r="Y38" s="11"/>
      <c r="AA38" s="11"/>
    </row>
    <row r="39" spans="1:27" x14ac:dyDescent="0.25">
      <c r="A39" s="4" t="s">
        <v>19</v>
      </c>
      <c r="B39" s="10">
        <v>209141600</v>
      </c>
      <c r="C39" s="10">
        <v>23707900</v>
      </c>
      <c r="D39" s="12">
        <f t="shared" si="10"/>
        <v>0.11335812674283835</v>
      </c>
      <c r="E39" s="10">
        <v>6929300</v>
      </c>
      <c r="F39" s="12">
        <f t="shared" si="0"/>
        <v>3.3132098061791626E-2</v>
      </c>
      <c r="G39" s="10">
        <v>12663800</v>
      </c>
      <c r="H39" s="12">
        <f t="shared" si="1"/>
        <v>6.0551320253837589E-2</v>
      </c>
      <c r="I39" s="10">
        <v>1391000</v>
      </c>
      <c r="J39" s="12">
        <f t="shared" si="2"/>
        <v>6.6509962628190662E-3</v>
      </c>
      <c r="K39" s="10">
        <v>768400</v>
      </c>
      <c r="L39" s="12">
        <f t="shared" si="3"/>
        <v>3.6740658003955214E-3</v>
      </c>
      <c r="M39" s="10">
        <v>0</v>
      </c>
      <c r="N39" s="12">
        <f t="shared" si="4"/>
        <v>0</v>
      </c>
      <c r="O39" s="10">
        <v>89262600</v>
      </c>
      <c r="P39" s="12">
        <f t="shared" si="5"/>
        <v>0.42680461467254721</v>
      </c>
      <c r="Q39" s="10">
        <v>26337000</v>
      </c>
      <c r="R39" s="12">
        <f t="shared" si="6"/>
        <v>0.12592903563901203</v>
      </c>
      <c r="S39" s="10">
        <v>27874600</v>
      </c>
      <c r="T39" s="12">
        <f t="shared" si="7"/>
        <v>0.13328099239940785</v>
      </c>
      <c r="U39" s="10">
        <v>17326100</v>
      </c>
      <c r="V39" s="12">
        <f t="shared" si="8"/>
        <v>8.2843872285571121E-2</v>
      </c>
      <c r="W39" s="10">
        <v>2880800</v>
      </c>
      <c r="X39" s="12">
        <f t="shared" si="9"/>
        <v>1.3774399736829019E-2</v>
      </c>
      <c r="Y39" s="11"/>
      <c r="AA39" s="11"/>
    </row>
    <row r="40" spans="1:27" x14ac:dyDescent="0.25">
      <c r="A40" s="4" t="s">
        <v>18</v>
      </c>
      <c r="B40" s="10">
        <v>615132800</v>
      </c>
      <c r="C40" s="10">
        <v>7136500</v>
      </c>
      <c r="D40" s="12">
        <f t="shared" si="10"/>
        <v>1.1601559858294013E-2</v>
      </c>
      <c r="E40" s="10">
        <v>22761800</v>
      </c>
      <c r="F40" s="12">
        <f t="shared" si="0"/>
        <v>3.7003066654875176E-2</v>
      </c>
      <c r="G40" s="10">
        <v>9406600</v>
      </c>
      <c r="H40" s="12">
        <f t="shared" si="1"/>
        <v>1.5291982479230502E-2</v>
      </c>
      <c r="I40" s="10">
        <v>2066500</v>
      </c>
      <c r="J40" s="12">
        <f t="shared" si="2"/>
        <v>3.3594371816947494E-3</v>
      </c>
      <c r="K40" s="10">
        <v>8823100</v>
      </c>
      <c r="L40" s="12">
        <f t="shared" si="3"/>
        <v>1.4343406822071591E-2</v>
      </c>
      <c r="M40" s="10">
        <v>0</v>
      </c>
      <c r="N40" s="12">
        <f t="shared" si="4"/>
        <v>0</v>
      </c>
      <c r="O40" s="10">
        <v>348255200</v>
      </c>
      <c r="P40" s="12">
        <f t="shared" si="5"/>
        <v>0.56614636709341459</v>
      </c>
      <c r="Q40" s="10">
        <v>6843200</v>
      </c>
      <c r="R40" s="12">
        <f t="shared" si="6"/>
        <v>1.1124752248620135E-2</v>
      </c>
      <c r="S40" s="10">
        <v>185345400</v>
      </c>
      <c r="T40" s="12">
        <f t="shared" si="7"/>
        <v>0.30130957087640264</v>
      </c>
      <c r="U40" s="10">
        <v>18727300</v>
      </c>
      <c r="V40" s="12">
        <f t="shared" si="8"/>
        <v>3.0444320315873255E-2</v>
      </c>
      <c r="W40" s="10">
        <v>5767200</v>
      </c>
      <c r="X40" s="12">
        <f t="shared" si="9"/>
        <v>9.3755364695233285E-3</v>
      </c>
      <c r="Y40" s="11"/>
      <c r="AA40" s="11"/>
    </row>
    <row r="41" spans="1:27" x14ac:dyDescent="0.25">
      <c r="A41" s="4" t="s">
        <v>17</v>
      </c>
      <c r="B41" s="10">
        <v>2403531700</v>
      </c>
      <c r="C41" s="10">
        <v>4550000</v>
      </c>
      <c r="D41" s="12">
        <f t="shared" si="10"/>
        <v>1.8930476348616497E-3</v>
      </c>
      <c r="E41" s="10">
        <v>523339400</v>
      </c>
      <c r="F41" s="12">
        <f t="shared" si="0"/>
        <v>0.21773767327470656</v>
      </c>
      <c r="G41" s="10">
        <v>37466800</v>
      </c>
      <c r="H41" s="12">
        <f t="shared" si="1"/>
        <v>1.5588227939743836E-2</v>
      </c>
      <c r="I41" s="10">
        <v>344100</v>
      </c>
      <c r="J41" s="12">
        <f t="shared" si="2"/>
        <v>1.4316432772657004E-4</v>
      </c>
      <c r="K41" s="10">
        <v>7888700</v>
      </c>
      <c r="L41" s="12">
        <f t="shared" si="3"/>
        <v>3.2821285444248559E-3</v>
      </c>
      <c r="M41" s="10">
        <v>1759800</v>
      </c>
      <c r="N41" s="12">
        <f t="shared" si="4"/>
        <v>7.3217257754495187E-4</v>
      </c>
      <c r="O41" s="10">
        <v>1464515100</v>
      </c>
      <c r="P41" s="12">
        <f t="shared" si="5"/>
        <v>0.60931798819212579</v>
      </c>
      <c r="Q41" s="10">
        <v>24631400</v>
      </c>
      <c r="R41" s="12">
        <f t="shared" si="6"/>
        <v>1.0248002969962909E-2</v>
      </c>
      <c r="S41" s="10">
        <v>280765900</v>
      </c>
      <c r="T41" s="12">
        <f t="shared" si="7"/>
        <v>0.11681389515270384</v>
      </c>
      <c r="U41" s="10">
        <v>39146600</v>
      </c>
      <c r="V41" s="12">
        <f t="shared" si="8"/>
        <v>1.6287116163269243E-2</v>
      </c>
      <c r="W41" s="10">
        <v>19123900</v>
      </c>
      <c r="X41" s="12">
        <f t="shared" si="9"/>
        <v>7.9565832229298236E-3</v>
      </c>
      <c r="Y41" s="11"/>
      <c r="AA41" s="11"/>
    </row>
    <row r="42" spans="1:27" x14ac:dyDescent="0.25">
      <c r="A42" s="4" t="s">
        <v>16</v>
      </c>
      <c r="B42" s="10">
        <v>216940800</v>
      </c>
      <c r="C42" s="10">
        <v>8261700.0000000009</v>
      </c>
      <c r="D42" s="12">
        <f t="shared" si="10"/>
        <v>3.8082739622975488E-2</v>
      </c>
      <c r="E42" s="10">
        <v>23052700</v>
      </c>
      <c r="F42" s="12">
        <f t="shared" si="0"/>
        <v>0.1062626301737617</v>
      </c>
      <c r="G42" s="10">
        <v>2750700</v>
      </c>
      <c r="H42" s="12">
        <f t="shared" si="1"/>
        <v>1.2679495973094965E-2</v>
      </c>
      <c r="I42" s="10">
        <v>0</v>
      </c>
      <c r="J42" s="12">
        <f t="shared" si="2"/>
        <v>0</v>
      </c>
      <c r="K42" s="10">
        <v>1203700</v>
      </c>
      <c r="L42" s="12">
        <f t="shared" si="3"/>
        <v>5.5485183054547601E-3</v>
      </c>
      <c r="M42" s="10">
        <v>0</v>
      </c>
      <c r="N42" s="12">
        <f t="shared" si="4"/>
        <v>0</v>
      </c>
      <c r="O42" s="10">
        <v>124029800</v>
      </c>
      <c r="P42" s="12">
        <f t="shared" si="5"/>
        <v>0.57172187066702063</v>
      </c>
      <c r="Q42" s="10">
        <v>2260900</v>
      </c>
      <c r="R42" s="12">
        <f t="shared" si="6"/>
        <v>1.0421737174381213E-2</v>
      </c>
      <c r="S42" s="10">
        <v>51626600</v>
      </c>
      <c r="T42" s="12">
        <f t="shared" si="7"/>
        <v>0.23797552143257517</v>
      </c>
      <c r="U42" s="10">
        <v>3504600</v>
      </c>
      <c r="V42" s="12">
        <f t="shared" si="8"/>
        <v>1.6154637578546772E-2</v>
      </c>
      <c r="W42" s="10">
        <v>250000</v>
      </c>
      <c r="X42" s="12">
        <f t="shared" si="9"/>
        <v>1.1523881169425022E-3</v>
      </c>
      <c r="Y42" s="11"/>
      <c r="AA42" s="11"/>
    </row>
    <row r="43" spans="1:27" x14ac:dyDescent="0.25">
      <c r="A43" s="4" t="s">
        <v>15</v>
      </c>
      <c r="B43" s="10">
        <v>287364300</v>
      </c>
      <c r="C43" s="10">
        <v>3027200</v>
      </c>
      <c r="D43" s="12">
        <f t="shared" si="10"/>
        <v>1.0534363523931122E-2</v>
      </c>
      <c r="E43" s="10">
        <v>10934200</v>
      </c>
      <c r="F43" s="12">
        <f t="shared" si="0"/>
        <v>3.8049959580922194E-2</v>
      </c>
      <c r="G43" s="10">
        <v>7533900</v>
      </c>
      <c r="H43" s="12">
        <f t="shared" si="1"/>
        <v>2.6217244104434684E-2</v>
      </c>
      <c r="I43" s="10">
        <v>509400</v>
      </c>
      <c r="J43" s="12">
        <f t="shared" si="2"/>
        <v>1.7726627837904708E-3</v>
      </c>
      <c r="K43" s="10">
        <v>1381400</v>
      </c>
      <c r="L43" s="12">
        <f t="shared" si="3"/>
        <v>4.807138534605725E-3</v>
      </c>
      <c r="M43" s="10">
        <v>0</v>
      </c>
      <c r="N43" s="12">
        <f t="shared" si="4"/>
        <v>0</v>
      </c>
      <c r="O43" s="10">
        <v>193516800</v>
      </c>
      <c r="P43" s="12">
        <f t="shared" si="5"/>
        <v>0.67341976717358421</v>
      </c>
      <c r="Q43" s="10">
        <v>4022600</v>
      </c>
      <c r="R43" s="12">
        <f t="shared" si="6"/>
        <v>1.3998259352327342E-2</v>
      </c>
      <c r="S43" s="10">
        <v>47848900</v>
      </c>
      <c r="T43" s="12">
        <f t="shared" si="7"/>
        <v>0.16650954902888077</v>
      </c>
      <c r="U43" s="10">
        <v>15572700</v>
      </c>
      <c r="V43" s="12">
        <f t="shared" si="8"/>
        <v>5.4191491427432008E-2</v>
      </c>
      <c r="W43" s="10">
        <v>3017200</v>
      </c>
      <c r="X43" s="12">
        <f t="shared" si="9"/>
        <v>1.0499564490091496E-2</v>
      </c>
      <c r="Y43" s="11"/>
      <c r="AA43" s="11"/>
    </row>
    <row r="44" spans="1:27" x14ac:dyDescent="0.25">
      <c r="A44" s="4" t="s">
        <v>14</v>
      </c>
      <c r="B44" s="10">
        <v>45425400</v>
      </c>
      <c r="C44" s="10">
        <v>600000</v>
      </c>
      <c r="D44" s="12">
        <f t="shared" si="10"/>
        <v>1.3208469270496242E-2</v>
      </c>
      <c r="E44" s="10">
        <v>873100</v>
      </c>
      <c r="F44" s="12">
        <f t="shared" si="0"/>
        <v>1.9220524200117117E-2</v>
      </c>
      <c r="G44" s="10">
        <v>306100</v>
      </c>
      <c r="H44" s="12">
        <f t="shared" si="1"/>
        <v>6.7385207394981663E-3</v>
      </c>
      <c r="I44" s="10">
        <v>655000</v>
      </c>
      <c r="J44" s="12">
        <f t="shared" si="2"/>
        <v>1.4419245620291732E-2</v>
      </c>
      <c r="K44" s="10">
        <v>0</v>
      </c>
      <c r="L44" s="12">
        <f t="shared" si="3"/>
        <v>0</v>
      </c>
      <c r="M44" s="10">
        <v>0</v>
      </c>
      <c r="N44" s="12">
        <f t="shared" si="4"/>
        <v>0</v>
      </c>
      <c r="O44" s="10">
        <v>10619600</v>
      </c>
      <c r="P44" s="12">
        <f t="shared" si="5"/>
        <v>0.23378110044160316</v>
      </c>
      <c r="Q44" s="10">
        <v>410200</v>
      </c>
      <c r="R44" s="12">
        <f t="shared" si="6"/>
        <v>9.0301901579292639E-3</v>
      </c>
      <c r="S44" s="10">
        <v>19880600</v>
      </c>
      <c r="T44" s="12">
        <f t="shared" si="7"/>
        <v>0.43765382363171268</v>
      </c>
      <c r="U44" s="10">
        <v>12081000</v>
      </c>
      <c r="V44" s="12">
        <f t="shared" si="8"/>
        <v>0.26595252876144182</v>
      </c>
      <c r="W44" s="10">
        <v>0</v>
      </c>
      <c r="X44" s="12">
        <f t="shared" si="9"/>
        <v>0</v>
      </c>
      <c r="Y44" s="11"/>
      <c r="AA44" s="11"/>
    </row>
    <row r="45" spans="1:27" x14ac:dyDescent="0.25">
      <c r="A45" s="4" t="s">
        <v>13</v>
      </c>
      <c r="B45" s="10">
        <v>662341700</v>
      </c>
      <c r="C45" s="10">
        <v>2227200</v>
      </c>
      <c r="D45" s="12">
        <f t="shared" si="10"/>
        <v>3.3626147953541201E-3</v>
      </c>
      <c r="E45" s="10">
        <v>39001500</v>
      </c>
      <c r="F45" s="12">
        <f t="shared" si="0"/>
        <v>5.8884258683999512E-2</v>
      </c>
      <c r="G45" s="10">
        <v>41273400</v>
      </c>
      <c r="H45" s="12">
        <f t="shared" si="1"/>
        <v>6.2314361303236684E-2</v>
      </c>
      <c r="I45" s="10">
        <v>778700</v>
      </c>
      <c r="J45" s="12">
        <f t="shared" si="2"/>
        <v>1.1756771467053939E-3</v>
      </c>
      <c r="K45" s="10">
        <v>5256600</v>
      </c>
      <c r="L45" s="12">
        <f t="shared" si="3"/>
        <v>7.9363869132805624E-3</v>
      </c>
      <c r="M45" s="10">
        <v>850000</v>
      </c>
      <c r="N45" s="12">
        <f t="shared" si="4"/>
        <v>1.2833255100803708E-3</v>
      </c>
      <c r="O45" s="10">
        <v>461693600</v>
      </c>
      <c r="P45" s="12">
        <f t="shared" si="5"/>
        <v>0.69706255849510912</v>
      </c>
      <c r="Q45" s="10">
        <v>5505100</v>
      </c>
      <c r="R45" s="12">
        <f t="shared" si="6"/>
        <v>8.3115709006393521E-3</v>
      </c>
      <c r="S45" s="10">
        <v>75825200</v>
      </c>
      <c r="T45" s="12">
        <f t="shared" si="7"/>
        <v>0.11448048643170135</v>
      </c>
      <c r="U45" s="10">
        <v>27511800</v>
      </c>
      <c r="V45" s="12">
        <f t="shared" si="8"/>
        <v>4.1537170315563705E-2</v>
      </c>
      <c r="W45" s="10">
        <v>2418600</v>
      </c>
      <c r="X45" s="12">
        <f t="shared" si="9"/>
        <v>3.651589504329865E-3</v>
      </c>
      <c r="Y45" s="11"/>
      <c r="AA45" s="11"/>
    </row>
    <row r="46" spans="1:27" x14ac:dyDescent="0.25">
      <c r="A46" s="4" t="s">
        <v>12</v>
      </c>
      <c r="B46" s="10">
        <v>2146144900</v>
      </c>
      <c r="C46" s="10">
        <v>14530200</v>
      </c>
      <c r="D46" s="12">
        <f t="shared" si="10"/>
        <v>6.7703723080394058E-3</v>
      </c>
      <c r="E46" s="10">
        <v>259320000</v>
      </c>
      <c r="F46" s="12">
        <f t="shared" si="0"/>
        <v>0.12083061120430405</v>
      </c>
      <c r="G46" s="10">
        <v>62197600</v>
      </c>
      <c r="H46" s="12">
        <f t="shared" si="1"/>
        <v>2.8981081379919876E-2</v>
      </c>
      <c r="I46" s="10">
        <v>1076000</v>
      </c>
      <c r="J46" s="12">
        <f t="shared" si="2"/>
        <v>5.0136409708403191E-4</v>
      </c>
      <c r="K46" s="10">
        <v>12871600</v>
      </c>
      <c r="L46" s="12">
        <f t="shared" si="3"/>
        <v>5.9975447137795776E-3</v>
      </c>
      <c r="M46" s="10">
        <v>0</v>
      </c>
      <c r="N46" s="12">
        <f t="shared" si="4"/>
        <v>0</v>
      </c>
      <c r="O46" s="10">
        <v>1248368400</v>
      </c>
      <c r="P46" s="12">
        <f t="shared" si="5"/>
        <v>0.58167945696490486</v>
      </c>
      <c r="Q46" s="10">
        <v>54413100</v>
      </c>
      <c r="R46" s="12">
        <f t="shared" si="6"/>
        <v>2.5353879880151614E-2</v>
      </c>
      <c r="S46" s="10">
        <v>400229600</v>
      </c>
      <c r="T46" s="12">
        <f t="shared" si="7"/>
        <v>0.18648768776050489</v>
      </c>
      <c r="U46" s="10">
        <v>73803500</v>
      </c>
      <c r="V46" s="12">
        <f t="shared" si="8"/>
        <v>3.4388870947157389E-2</v>
      </c>
      <c r="W46" s="10">
        <v>19335000</v>
      </c>
      <c r="X46" s="12">
        <f t="shared" si="9"/>
        <v>9.0091773393306297E-3</v>
      </c>
      <c r="Y46" s="11"/>
      <c r="AA46" s="11"/>
    </row>
    <row r="47" spans="1:27" x14ac:dyDescent="0.25">
      <c r="A47" s="4" t="s">
        <v>11</v>
      </c>
      <c r="B47" s="10">
        <v>546005300</v>
      </c>
      <c r="C47" s="10">
        <v>440400</v>
      </c>
      <c r="D47" s="12">
        <f t="shared" si="10"/>
        <v>8.0658557709970945E-4</v>
      </c>
      <c r="E47" s="10">
        <v>119039900</v>
      </c>
      <c r="F47" s="12">
        <f t="shared" si="0"/>
        <v>0.21801967856355972</v>
      </c>
      <c r="G47" s="10">
        <v>137814300</v>
      </c>
      <c r="H47" s="12">
        <f t="shared" si="1"/>
        <v>0.25240469277496025</v>
      </c>
      <c r="I47" s="10">
        <v>271000</v>
      </c>
      <c r="J47" s="12">
        <f t="shared" si="2"/>
        <v>4.9633217846053871E-4</v>
      </c>
      <c r="K47" s="10">
        <v>970800</v>
      </c>
      <c r="L47" s="12">
        <f t="shared" si="3"/>
        <v>1.778004719001812E-3</v>
      </c>
      <c r="M47" s="10">
        <v>0</v>
      </c>
      <c r="N47" s="12">
        <f t="shared" si="4"/>
        <v>0</v>
      </c>
      <c r="O47" s="10">
        <v>214777300</v>
      </c>
      <c r="P47" s="12">
        <f t="shared" si="5"/>
        <v>0.39336119997369989</v>
      </c>
      <c r="Q47" s="10">
        <v>13213400</v>
      </c>
      <c r="R47" s="12">
        <f t="shared" si="6"/>
        <v>2.4200131390665989E-2</v>
      </c>
      <c r="S47" s="10">
        <v>49801900</v>
      </c>
      <c r="T47" s="12">
        <f t="shared" si="7"/>
        <v>9.1211385677025483E-2</v>
      </c>
      <c r="U47" s="10">
        <v>8939600</v>
      </c>
      <c r="V47" s="12">
        <f t="shared" si="8"/>
        <v>1.6372734843416354E-2</v>
      </c>
      <c r="W47" s="10">
        <v>736800</v>
      </c>
      <c r="X47" s="12">
        <f t="shared" si="9"/>
        <v>1.3494374505155903E-3</v>
      </c>
      <c r="Y47" s="11"/>
      <c r="AA47" s="11"/>
    </row>
    <row r="48" spans="1:27" x14ac:dyDescent="0.25">
      <c r="A48" s="4" t="s">
        <v>10</v>
      </c>
      <c r="B48" s="10">
        <v>92230100</v>
      </c>
      <c r="C48" s="10">
        <v>1808500</v>
      </c>
      <c r="D48" s="12">
        <f t="shared" si="10"/>
        <v>1.9608565967075824E-2</v>
      </c>
      <c r="E48" s="10">
        <v>8559200</v>
      </c>
      <c r="F48" s="12">
        <f t="shared" si="0"/>
        <v>9.2802675048601277E-2</v>
      </c>
      <c r="G48" s="10">
        <v>679500</v>
      </c>
      <c r="H48" s="12">
        <f t="shared" si="1"/>
        <v>7.3674429497528468E-3</v>
      </c>
      <c r="I48" s="10">
        <v>250000</v>
      </c>
      <c r="J48" s="12">
        <f t="shared" si="2"/>
        <v>2.7106118284594724E-3</v>
      </c>
      <c r="K48" s="10">
        <v>0</v>
      </c>
      <c r="L48" s="12">
        <f t="shared" si="3"/>
        <v>0</v>
      </c>
      <c r="M48" s="10">
        <v>0</v>
      </c>
      <c r="N48" s="12">
        <f t="shared" si="4"/>
        <v>0</v>
      </c>
      <c r="O48" s="10">
        <v>55958800</v>
      </c>
      <c r="P48" s="12">
        <f t="shared" si="5"/>
        <v>0.60673034074559173</v>
      </c>
      <c r="Q48" s="10">
        <v>45000</v>
      </c>
      <c r="R48" s="12">
        <f t="shared" si="6"/>
        <v>4.8791012912270508E-4</v>
      </c>
      <c r="S48" s="10">
        <v>5684100</v>
      </c>
      <c r="T48" s="12">
        <f t="shared" si="7"/>
        <v>6.1629554776585951E-2</v>
      </c>
      <c r="U48" s="10">
        <v>19155100</v>
      </c>
      <c r="V48" s="12">
        <f t="shared" si="8"/>
        <v>0.20768816254129618</v>
      </c>
      <c r="W48" s="10">
        <v>90000</v>
      </c>
      <c r="X48" s="12">
        <f t="shared" si="9"/>
        <v>9.7582025824541016E-4</v>
      </c>
      <c r="Y48" s="11"/>
      <c r="AA48" s="11"/>
    </row>
    <row r="49" spans="1:27" x14ac:dyDescent="0.25">
      <c r="A49" s="4" t="s">
        <v>9</v>
      </c>
      <c r="B49" s="10">
        <v>641633700</v>
      </c>
      <c r="C49" s="10">
        <v>8433600</v>
      </c>
      <c r="D49" s="12">
        <f t="shared" si="10"/>
        <v>1.3143948018939778E-2</v>
      </c>
      <c r="E49" s="10">
        <v>103280500</v>
      </c>
      <c r="F49" s="12">
        <f t="shared" si="0"/>
        <v>0.16096489320931864</v>
      </c>
      <c r="G49" s="10">
        <v>18658400</v>
      </c>
      <c r="H49" s="12">
        <f t="shared" si="1"/>
        <v>2.9079519981572041E-2</v>
      </c>
      <c r="I49" s="10">
        <v>536600</v>
      </c>
      <c r="J49" s="12">
        <f t="shared" si="2"/>
        <v>8.3630270666892968E-4</v>
      </c>
      <c r="K49" s="10">
        <v>8498600</v>
      </c>
      <c r="L49" s="12">
        <f t="shared" si="3"/>
        <v>1.3245251924891102E-2</v>
      </c>
      <c r="M49" s="10">
        <v>0</v>
      </c>
      <c r="N49" s="12">
        <f t="shared" si="4"/>
        <v>0</v>
      </c>
      <c r="O49" s="10">
        <v>306099000</v>
      </c>
      <c r="P49" s="12">
        <f t="shared" si="5"/>
        <v>0.47706191242760471</v>
      </c>
      <c r="Q49" s="10">
        <v>12131300</v>
      </c>
      <c r="R49" s="12">
        <f t="shared" si="6"/>
        <v>1.8906893450266093E-2</v>
      </c>
      <c r="S49" s="10">
        <v>135656800</v>
      </c>
      <c r="T49" s="12">
        <f t="shared" si="7"/>
        <v>0.21142405705934711</v>
      </c>
      <c r="U49" s="10">
        <v>25596600</v>
      </c>
      <c r="V49" s="12">
        <f t="shared" si="8"/>
        <v>3.9892854754979362E-2</v>
      </c>
      <c r="W49" s="10">
        <v>22742300</v>
      </c>
      <c r="X49" s="12">
        <f t="shared" si="9"/>
        <v>3.5444366466412219E-2</v>
      </c>
      <c r="Y49" s="11"/>
      <c r="AA49" s="11"/>
    </row>
    <row r="50" spans="1:27" x14ac:dyDescent="0.25">
      <c r="A50" s="4" t="s">
        <v>8</v>
      </c>
      <c r="B50" s="10">
        <v>1021099300</v>
      </c>
      <c r="C50" s="10">
        <v>19024900</v>
      </c>
      <c r="D50" s="12">
        <f t="shared" si="10"/>
        <v>1.8631782432913233E-2</v>
      </c>
      <c r="E50" s="10">
        <v>82317900</v>
      </c>
      <c r="F50" s="12">
        <f t="shared" si="0"/>
        <v>8.0616939018565578E-2</v>
      </c>
      <c r="G50" s="10">
        <v>29209900</v>
      </c>
      <c r="H50" s="12">
        <f t="shared" si="1"/>
        <v>2.860632653454958E-2</v>
      </c>
      <c r="I50" s="10">
        <v>5757000</v>
      </c>
      <c r="J50" s="12">
        <f t="shared" si="2"/>
        <v>5.6380412757113824E-3</v>
      </c>
      <c r="K50" s="10">
        <v>2654900</v>
      </c>
      <c r="L50" s="12">
        <f t="shared" si="3"/>
        <v>2.6000409558600227E-3</v>
      </c>
      <c r="M50" s="10">
        <v>0</v>
      </c>
      <c r="N50" s="12">
        <f t="shared" si="4"/>
        <v>0</v>
      </c>
      <c r="O50" s="10">
        <v>691957400</v>
      </c>
      <c r="P50" s="12">
        <f t="shared" si="5"/>
        <v>0.67765926389333531</v>
      </c>
      <c r="Q50" s="10">
        <v>16373700</v>
      </c>
      <c r="R50" s="12">
        <f t="shared" si="6"/>
        <v>1.6035365022774965E-2</v>
      </c>
      <c r="S50" s="10">
        <v>133469400</v>
      </c>
      <c r="T50" s="12">
        <f t="shared" si="7"/>
        <v>0.13071147928511948</v>
      </c>
      <c r="U50" s="10">
        <v>31910700</v>
      </c>
      <c r="V50" s="12">
        <f t="shared" si="8"/>
        <v>3.1251319044092972E-2</v>
      </c>
      <c r="W50" s="10">
        <v>8423500</v>
      </c>
      <c r="X50" s="12">
        <f t="shared" si="9"/>
        <v>8.2494425370774425E-3</v>
      </c>
      <c r="Y50" s="11"/>
      <c r="AA50" s="11"/>
    </row>
    <row r="51" spans="1:27" x14ac:dyDescent="0.25">
      <c r="A51" s="4" t="s">
        <v>7</v>
      </c>
      <c r="B51" s="10">
        <v>68634200</v>
      </c>
      <c r="C51" s="10">
        <v>768000</v>
      </c>
      <c r="D51" s="12">
        <f t="shared" si="10"/>
        <v>1.1189756710211527E-2</v>
      </c>
      <c r="E51" s="10">
        <v>3664500</v>
      </c>
      <c r="F51" s="12">
        <f t="shared" si="0"/>
        <v>5.3391749302825704E-2</v>
      </c>
      <c r="G51" s="10">
        <v>4487400</v>
      </c>
      <c r="H51" s="12">
        <f t="shared" si="1"/>
        <v>6.5381398777868763E-2</v>
      </c>
      <c r="I51" s="10">
        <v>57400</v>
      </c>
      <c r="J51" s="12">
        <f t="shared" si="2"/>
        <v>8.363177541225803E-4</v>
      </c>
      <c r="K51" s="10">
        <v>0</v>
      </c>
      <c r="L51" s="12">
        <f t="shared" si="3"/>
        <v>0</v>
      </c>
      <c r="M51" s="10">
        <v>0</v>
      </c>
      <c r="N51" s="12">
        <f t="shared" si="4"/>
        <v>0</v>
      </c>
      <c r="O51" s="10">
        <v>35500100</v>
      </c>
      <c r="P51" s="12">
        <f t="shared" si="5"/>
        <v>0.51723630493252637</v>
      </c>
      <c r="Q51" s="10">
        <v>1638000</v>
      </c>
      <c r="R51" s="12">
        <f t="shared" si="6"/>
        <v>2.3865652983498024E-2</v>
      </c>
      <c r="S51" s="10">
        <v>10270100</v>
      </c>
      <c r="T51" s="12">
        <f t="shared" si="7"/>
        <v>0.14963531300721797</v>
      </c>
      <c r="U51" s="10">
        <v>11541800</v>
      </c>
      <c r="V51" s="12">
        <f t="shared" si="8"/>
        <v>0.1681639765597909</v>
      </c>
      <c r="W51" s="10">
        <v>706900</v>
      </c>
      <c r="X51" s="12">
        <f t="shared" si="9"/>
        <v>1.0299529971938188E-2</v>
      </c>
      <c r="Y51" s="11"/>
      <c r="AA51" s="11"/>
    </row>
    <row r="52" spans="1:27" x14ac:dyDescent="0.25">
      <c r="A52" s="4" t="s">
        <v>6</v>
      </c>
      <c r="B52" s="10">
        <v>698206500</v>
      </c>
      <c r="C52" s="10">
        <v>4083500</v>
      </c>
      <c r="D52" s="12">
        <f t="shared" si="10"/>
        <v>5.8485562652309886E-3</v>
      </c>
      <c r="E52" s="10">
        <v>25937100</v>
      </c>
      <c r="F52" s="12">
        <f t="shared" si="0"/>
        <v>3.7148178941330393E-2</v>
      </c>
      <c r="G52" s="10">
        <v>57801400</v>
      </c>
      <c r="H52" s="12">
        <f t="shared" si="1"/>
        <v>8.2785536943583315E-2</v>
      </c>
      <c r="I52" s="10">
        <v>1661000</v>
      </c>
      <c r="J52" s="12">
        <f t="shared" si="2"/>
        <v>2.3789523586503418E-3</v>
      </c>
      <c r="K52" s="10">
        <v>3195000</v>
      </c>
      <c r="L52" s="12">
        <f t="shared" si="3"/>
        <v>4.5760101058927409E-3</v>
      </c>
      <c r="M52" s="10">
        <v>0</v>
      </c>
      <c r="N52" s="12">
        <f t="shared" si="4"/>
        <v>0</v>
      </c>
      <c r="O52" s="10">
        <v>425987300</v>
      </c>
      <c r="P52" s="12">
        <f t="shared" si="5"/>
        <v>0.61011649132455803</v>
      </c>
      <c r="Q52" s="10">
        <v>12457600</v>
      </c>
      <c r="R52" s="12">
        <f t="shared" si="6"/>
        <v>1.7842285913981036E-2</v>
      </c>
      <c r="S52" s="10">
        <v>118615000</v>
      </c>
      <c r="T52" s="12">
        <f t="shared" si="7"/>
        <v>0.1698852703319147</v>
      </c>
      <c r="U52" s="10">
        <v>39422100</v>
      </c>
      <c r="V52" s="12">
        <f t="shared" si="8"/>
        <v>5.646194929437065E-2</v>
      </c>
      <c r="W52" s="10">
        <v>9046400</v>
      </c>
      <c r="X52" s="12">
        <f t="shared" si="9"/>
        <v>1.295662529638438E-2</v>
      </c>
      <c r="Y52" s="11"/>
      <c r="AA52" s="11"/>
    </row>
    <row r="53" spans="1:27" x14ac:dyDescent="0.25">
      <c r="A53" s="4" t="s">
        <v>5</v>
      </c>
      <c r="B53" s="10">
        <v>45662600</v>
      </c>
      <c r="C53" s="10">
        <v>1464700</v>
      </c>
      <c r="D53" s="12">
        <f t="shared" si="10"/>
        <v>3.2076579082224839E-2</v>
      </c>
      <c r="E53" s="10">
        <v>856700</v>
      </c>
      <c r="F53" s="12">
        <f t="shared" si="0"/>
        <v>1.8761524748919248E-2</v>
      </c>
      <c r="G53" s="10">
        <v>1550000</v>
      </c>
      <c r="H53" s="12">
        <f t="shared" si="1"/>
        <v>3.3944628645762615E-2</v>
      </c>
      <c r="I53" s="10">
        <v>145100</v>
      </c>
      <c r="J53" s="12">
        <f t="shared" si="2"/>
        <v>3.1776552364517134E-3</v>
      </c>
      <c r="K53" s="10">
        <v>0</v>
      </c>
      <c r="L53" s="12">
        <f t="shared" si="3"/>
        <v>0</v>
      </c>
      <c r="M53" s="10">
        <v>0</v>
      </c>
      <c r="N53" s="12">
        <f t="shared" si="4"/>
        <v>0</v>
      </c>
      <c r="O53" s="10">
        <v>10526700</v>
      </c>
      <c r="P53" s="12">
        <f t="shared" si="5"/>
        <v>0.23053220797764473</v>
      </c>
      <c r="Q53" s="10">
        <v>408400</v>
      </c>
      <c r="R53" s="12">
        <f t="shared" si="6"/>
        <v>8.9438621541480332E-3</v>
      </c>
      <c r="S53" s="10">
        <v>27082100</v>
      </c>
      <c r="T53" s="12">
        <f t="shared" si="7"/>
        <v>0.59309150157897272</v>
      </c>
      <c r="U53" s="10">
        <v>3629000</v>
      </c>
      <c r="V53" s="12">
        <f t="shared" si="8"/>
        <v>7.9474230551917768E-2</v>
      </c>
      <c r="W53" s="10">
        <v>0</v>
      </c>
      <c r="X53" s="12">
        <f t="shared" si="9"/>
        <v>0</v>
      </c>
      <c r="Y53" s="11"/>
      <c r="AA53" s="11"/>
    </row>
    <row r="54" spans="1:27" x14ac:dyDescent="0.25">
      <c r="A54" s="4" t="s">
        <v>4</v>
      </c>
      <c r="B54" s="10">
        <v>1604900</v>
      </c>
      <c r="C54" s="10">
        <v>0</v>
      </c>
      <c r="D54" s="12">
        <f t="shared" si="10"/>
        <v>0</v>
      </c>
      <c r="E54" s="10">
        <v>0</v>
      </c>
      <c r="F54" s="12">
        <f t="shared" si="0"/>
        <v>0</v>
      </c>
      <c r="G54" s="10">
        <v>0</v>
      </c>
      <c r="H54" s="12">
        <f t="shared" si="1"/>
        <v>0</v>
      </c>
      <c r="I54" s="10">
        <v>0</v>
      </c>
      <c r="J54" s="12">
        <f t="shared" si="2"/>
        <v>0</v>
      </c>
      <c r="K54" s="10">
        <v>0</v>
      </c>
      <c r="L54" s="12">
        <f t="shared" si="3"/>
        <v>0</v>
      </c>
      <c r="M54" s="10">
        <v>0</v>
      </c>
      <c r="N54" s="12">
        <f t="shared" si="4"/>
        <v>0</v>
      </c>
      <c r="O54" s="10">
        <v>0</v>
      </c>
      <c r="P54" s="12">
        <f t="shared" si="5"/>
        <v>0</v>
      </c>
      <c r="Q54" s="10">
        <v>0</v>
      </c>
      <c r="R54" s="12">
        <f t="shared" si="6"/>
        <v>0</v>
      </c>
      <c r="S54" s="10">
        <v>0</v>
      </c>
      <c r="T54" s="12">
        <f t="shared" si="7"/>
        <v>0</v>
      </c>
      <c r="U54" s="10">
        <v>1604900</v>
      </c>
      <c r="V54" s="12">
        <f t="shared" si="8"/>
        <v>1</v>
      </c>
      <c r="W54" s="10">
        <v>0</v>
      </c>
      <c r="X54" s="12">
        <f t="shared" si="9"/>
        <v>0</v>
      </c>
      <c r="Y54" s="11"/>
      <c r="AA54" s="11"/>
    </row>
    <row r="55" spans="1:27" x14ac:dyDescent="0.25">
      <c r="A55" s="4" t="s">
        <v>3</v>
      </c>
      <c r="B55" s="10">
        <v>5382600</v>
      </c>
      <c r="C55" s="10">
        <v>416300</v>
      </c>
      <c r="D55" s="12">
        <f t="shared" si="10"/>
        <v>7.7341805075614015E-2</v>
      </c>
      <c r="E55" s="10">
        <v>0</v>
      </c>
      <c r="F55" s="12">
        <f t="shared" si="0"/>
        <v>0</v>
      </c>
      <c r="G55" s="10">
        <v>0</v>
      </c>
      <c r="H55" s="12">
        <f t="shared" si="1"/>
        <v>0</v>
      </c>
      <c r="I55" s="10">
        <v>0</v>
      </c>
      <c r="J55" s="12">
        <f t="shared" si="2"/>
        <v>0</v>
      </c>
      <c r="K55" s="10">
        <v>0</v>
      </c>
      <c r="L55" s="12">
        <f t="shared" si="3"/>
        <v>0</v>
      </c>
      <c r="M55" s="10">
        <v>0</v>
      </c>
      <c r="N55" s="12">
        <f t="shared" si="4"/>
        <v>0</v>
      </c>
      <c r="O55" s="10">
        <v>1488100</v>
      </c>
      <c r="P55" s="12">
        <f t="shared" si="5"/>
        <v>0.27646490543603464</v>
      </c>
      <c r="Q55" s="10">
        <v>0</v>
      </c>
      <c r="R55" s="12">
        <f t="shared" si="6"/>
        <v>0</v>
      </c>
      <c r="S55" s="10">
        <v>1209500</v>
      </c>
      <c r="T55" s="12">
        <f t="shared" si="7"/>
        <v>0.22470553264221751</v>
      </c>
      <c r="U55" s="10">
        <v>2268600</v>
      </c>
      <c r="V55" s="12">
        <f t="shared" si="8"/>
        <v>0.42146917846393939</v>
      </c>
      <c r="W55" s="10">
        <v>0</v>
      </c>
      <c r="X55" s="12">
        <f t="shared" si="9"/>
        <v>0</v>
      </c>
      <c r="Y55" s="11"/>
      <c r="AA55" s="11"/>
    </row>
    <row r="56" spans="1:27" x14ac:dyDescent="0.25">
      <c r="A56" s="4" t="s">
        <v>2</v>
      </c>
      <c r="B56" s="10">
        <v>94104100</v>
      </c>
      <c r="C56" s="10">
        <v>1547500</v>
      </c>
      <c r="D56" s="12">
        <f t="shared" si="10"/>
        <v>1.6444554488061626E-2</v>
      </c>
      <c r="E56" s="10">
        <v>1849600</v>
      </c>
      <c r="F56" s="12">
        <f t="shared" si="0"/>
        <v>1.9654829066958826E-2</v>
      </c>
      <c r="G56" s="10">
        <v>0</v>
      </c>
      <c r="H56" s="12">
        <f t="shared" si="1"/>
        <v>0</v>
      </c>
      <c r="I56" s="10">
        <v>0</v>
      </c>
      <c r="J56" s="12">
        <f t="shared" si="2"/>
        <v>0</v>
      </c>
      <c r="K56" s="10">
        <v>1487900</v>
      </c>
      <c r="L56" s="12">
        <f t="shared" si="3"/>
        <v>1.5811213326518185E-2</v>
      </c>
      <c r="M56" s="10">
        <v>0</v>
      </c>
      <c r="N56" s="12">
        <f t="shared" si="4"/>
        <v>0</v>
      </c>
      <c r="O56" s="10">
        <v>64559800</v>
      </c>
      <c r="P56" s="12">
        <f t="shared" si="5"/>
        <v>0.68604662283577444</v>
      </c>
      <c r="Q56" s="10">
        <v>565000</v>
      </c>
      <c r="R56" s="12">
        <f t="shared" si="6"/>
        <v>6.0039891991953594E-3</v>
      </c>
      <c r="S56" s="10">
        <v>16969500</v>
      </c>
      <c r="T56" s="12">
        <f t="shared" si="7"/>
        <v>0.18032689330220469</v>
      </c>
      <c r="U56" s="10">
        <v>7124900</v>
      </c>
      <c r="V56" s="12">
        <f t="shared" si="8"/>
        <v>7.5712960434242499E-2</v>
      </c>
      <c r="W56" s="10">
        <v>0</v>
      </c>
      <c r="X56" s="12">
        <f t="shared" si="9"/>
        <v>0</v>
      </c>
      <c r="Y56" s="11"/>
      <c r="AA56" s="11"/>
    </row>
    <row r="57" spans="1:27" ht="31.5" customHeight="1" x14ac:dyDescent="0.25">
      <c r="A57" s="4" t="s">
        <v>1</v>
      </c>
      <c r="B57" s="10">
        <v>3131200</v>
      </c>
      <c r="C57" s="10">
        <v>0</v>
      </c>
      <c r="D57" s="12">
        <f t="shared" si="10"/>
        <v>0</v>
      </c>
      <c r="E57" s="10">
        <v>0</v>
      </c>
      <c r="F57" s="12">
        <f t="shared" si="0"/>
        <v>0</v>
      </c>
      <c r="G57" s="10">
        <v>0</v>
      </c>
      <c r="H57" s="12">
        <f t="shared" si="1"/>
        <v>0</v>
      </c>
      <c r="I57" s="10">
        <v>0</v>
      </c>
      <c r="J57" s="12">
        <f t="shared" si="2"/>
        <v>0</v>
      </c>
      <c r="K57" s="10">
        <v>0</v>
      </c>
      <c r="L57" s="12">
        <f t="shared" si="3"/>
        <v>0</v>
      </c>
      <c r="M57" s="10">
        <v>0</v>
      </c>
      <c r="N57" s="12">
        <f t="shared" si="4"/>
        <v>0</v>
      </c>
      <c r="O57" s="10">
        <v>0</v>
      </c>
      <c r="P57" s="12">
        <f t="shared" si="5"/>
        <v>0</v>
      </c>
      <c r="Q57" s="10">
        <v>0</v>
      </c>
      <c r="R57" s="12">
        <f t="shared" si="6"/>
        <v>0</v>
      </c>
      <c r="S57" s="10">
        <v>0</v>
      </c>
      <c r="T57" s="12">
        <f t="shared" si="7"/>
        <v>0</v>
      </c>
      <c r="U57" s="10">
        <v>3131200</v>
      </c>
      <c r="V57" s="12">
        <f t="shared" si="8"/>
        <v>1</v>
      </c>
      <c r="W57" s="10">
        <v>0</v>
      </c>
      <c r="X57" s="12">
        <f t="shared" si="9"/>
        <v>0</v>
      </c>
      <c r="Y57" s="11"/>
      <c r="AA57" s="11"/>
    </row>
    <row r="58" spans="1:27" x14ac:dyDescent="0.25">
      <c r="A58" s="4" t="s">
        <v>0</v>
      </c>
      <c r="B58" s="10">
        <v>5520500</v>
      </c>
      <c r="C58" s="10">
        <v>0</v>
      </c>
      <c r="D58" s="12">
        <f t="shared" si="10"/>
        <v>0</v>
      </c>
      <c r="E58" s="10">
        <v>9500</v>
      </c>
      <c r="F58" s="12">
        <f t="shared" si="0"/>
        <v>1.7208586178788154E-3</v>
      </c>
      <c r="G58" s="10">
        <v>0</v>
      </c>
      <c r="H58" s="12">
        <f t="shared" si="1"/>
        <v>0</v>
      </c>
      <c r="I58" s="10">
        <v>0</v>
      </c>
      <c r="J58" s="12">
        <f t="shared" si="2"/>
        <v>0</v>
      </c>
      <c r="K58" s="10">
        <v>0</v>
      </c>
      <c r="L58" s="12">
        <f t="shared" si="3"/>
        <v>0</v>
      </c>
      <c r="M58" s="10">
        <v>0</v>
      </c>
      <c r="N58" s="12">
        <f t="shared" si="4"/>
        <v>0</v>
      </c>
      <c r="O58" s="10">
        <v>559500</v>
      </c>
      <c r="P58" s="12">
        <f t="shared" si="5"/>
        <v>0.10134951544244181</v>
      </c>
      <c r="Q58" s="10">
        <v>0</v>
      </c>
      <c r="R58" s="12">
        <f t="shared" si="6"/>
        <v>0</v>
      </c>
      <c r="S58" s="10">
        <v>2921600</v>
      </c>
      <c r="T58" s="12">
        <f t="shared" si="7"/>
        <v>0.52922742505207865</v>
      </c>
      <c r="U58" s="10">
        <v>2029900</v>
      </c>
      <c r="V58" s="12">
        <f t="shared" si="8"/>
        <v>0.36770220088760075</v>
      </c>
      <c r="W58" s="10">
        <v>0</v>
      </c>
      <c r="X58" s="12">
        <f t="shared" si="9"/>
        <v>0</v>
      </c>
      <c r="Y58" s="11"/>
      <c r="AA58" s="11"/>
    </row>
  </sheetData>
  <conditionalFormatting sqref="A2:X58">
    <cfRule type="expression" dxfId="0" priority="1">
      <formula>ISEVEN(ROW())</formula>
    </cfRule>
  </conditionalFormatting>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zoomScaleNormal="100" workbookViewId="0"/>
  </sheetViews>
  <sheetFormatPr defaultRowHeight="15" x14ac:dyDescent="0.25"/>
  <cols>
    <col min="1" max="1" width="25.5703125" style="1" bestFit="1" customWidth="1"/>
    <col min="2" max="2" width="11.7109375" style="1" bestFit="1" customWidth="1"/>
    <col min="3" max="3" width="9.140625" style="1" bestFit="1" customWidth="1"/>
    <col min="4" max="5" width="10.7109375" style="1" bestFit="1" customWidth="1"/>
    <col min="6" max="6" width="8.140625" style="1" bestFit="1" customWidth="1"/>
    <col min="7" max="7" width="9.140625" style="1" bestFit="1" customWidth="1"/>
    <col min="8" max="8" width="7.140625" style="1" bestFit="1" customWidth="1"/>
    <col min="9" max="9" width="11.7109375" style="1" bestFit="1" customWidth="1"/>
    <col min="10" max="12" width="10.7109375" style="1" bestFit="1" customWidth="1"/>
    <col min="13" max="13" width="9.140625" style="1" bestFit="1" customWidth="1"/>
    <col min="14" max="16384" width="9.140625" style="1"/>
  </cols>
  <sheetData>
    <row r="1" spans="1:13" x14ac:dyDescent="0.25">
      <c r="A1" s="8" t="s">
        <v>72</v>
      </c>
      <c r="B1" s="7"/>
      <c r="C1" s="7"/>
      <c r="D1" s="7"/>
      <c r="E1" s="7"/>
      <c r="F1" s="7"/>
      <c r="G1" s="7"/>
      <c r="H1" s="7"/>
      <c r="I1" s="7"/>
      <c r="J1" s="7"/>
      <c r="K1" s="7"/>
      <c r="L1" s="7"/>
      <c r="M1" s="7"/>
    </row>
    <row r="2" spans="1:13" x14ac:dyDescent="0.25">
      <c r="A2" s="9" t="s">
        <v>71</v>
      </c>
      <c r="B2" s="7"/>
      <c r="C2" s="7"/>
      <c r="D2" s="7"/>
      <c r="E2" s="7"/>
      <c r="F2" s="7"/>
      <c r="G2" s="7"/>
      <c r="H2" s="7"/>
      <c r="I2" s="7"/>
      <c r="J2" s="7"/>
      <c r="K2" s="7"/>
      <c r="L2" s="7"/>
      <c r="M2" s="7"/>
    </row>
    <row r="3" spans="1:13" x14ac:dyDescent="0.25">
      <c r="A3" s="8" t="s">
        <v>70</v>
      </c>
      <c r="B3" s="7"/>
      <c r="C3" s="7"/>
      <c r="D3" s="7"/>
      <c r="E3" s="7"/>
      <c r="F3" s="7"/>
      <c r="G3" s="7"/>
      <c r="H3" s="7"/>
      <c r="I3" s="7"/>
      <c r="J3" s="7"/>
      <c r="K3" s="7"/>
      <c r="L3" s="7"/>
      <c r="M3" s="7"/>
    </row>
    <row r="4" spans="1:13" ht="17.25" x14ac:dyDescent="0.25">
      <c r="A4" s="6" t="s">
        <v>69</v>
      </c>
      <c r="B4" s="5" t="s">
        <v>68</v>
      </c>
      <c r="C4" s="5" t="s">
        <v>67</v>
      </c>
      <c r="D4" s="5" t="s">
        <v>66</v>
      </c>
      <c r="E4" s="5" t="s">
        <v>65</v>
      </c>
      <c r="F4" s="5" t="s">
        <v>64</v>
      </c>
      <c r="G4" s="5" t="s">
        <v>63</v>
      </c>
      <c r="H4" s="5" t="s">
        <v>62</v>
      </c>
      <c r="I4" s="5" t="s">
        <v>61</v>
      </c>
      <c r="J4" s="5" t="s">
        <v>60</v>
      </c>
      <c r="K4" s="5" t="s">
        <v>59</v>
      </c>
      <c r="L4" s="5" t="s">
        <v>58</v>
      </c>
      <c r="M4" s="5" t="s">
        <v>57</v>
      </c>
    </row>
    <row r="5" spans="1:13" ht="30" x14ac:dyDescent="0.25">
      <c r="A5" s="4" t="s">
        <v>56</v>
      </c>
      <c r="B5" s="2">
        <v>38084768.100000001</v>
      </c>
      <c r="C5" s="2">
        <v>424013.6</v>
      </c>
      <c r="D5" s="2">
        <v>4679372</v>
      </c>
      <c r="E5" s="2">
        <v>1369567</v>
      </c>
      <c r="F5" s="2">
        <v>63631</v>
      </c>
      <c r="G5" s="2">
        <v>176914.7</v>
      </c>
      <c r="H5" s="2">
        <v>9416.9</v>
      </c>
      <c r="I5" s="2">
        <v>22637592.699999999</v>
      </c>
      <c r="J5" s="2">
        <v>1077685</v>
      </c>
      <c r="K5" s="2">
        <v>6057633.0999999996</v>
      </c>
      <c r="L5" s="2">
        <v>1243381.7</v>
      </c>
      <c r="M5" s="2">
        <v>345560.3</v>
      </c>
    </row>
    <row r="6" spans="1:13" x14ac:dyDescent="0.25">
      <c r="A6" s="3" t="s">
        <v>55</v>
      </c>
      <c r="B6" s="2">
        <v>540544.4</v>
      </c>
      <c r="C6" s="2">
        <v>6579.7</v>
      </c>
      <c r="D6" s="2">
        <v>52233.8</v>
      </c>
      <c r="E6" s="2">
        <v>9922.7000000000007</v>
      </c>
      <c r="F6" s="2">
        <v>519.1</v>
      </c>
      <c r="G6" s="2">
        <v>343.6</v>
      </c>
      <c r="H6" s="2">
        <v>0</v>
      </c>
      <c r="I6" s="2">
        <v>361514.3</v>
      </c>
      <c r="J6" s="2">
        <v>13238.1</v>
      </c>
      <c r="K6" s="2">
        <v>57563.5</v>
      </c>
      <c r="L6" s="2">
        <v>26655.1</v>
      </c>
      <c r="M6" s="2">
        <v>11974.4</v>
      </c>
    </row>
    <row r="7" spans="1:13" x14ac:dyDescent="0.25">
      <c r="A7" s="3" t="s">
        <v>54</v>
      </c>
      <c r="B7" s="2">
        <v>115684</v>
      </c>
      <c r="C7" s="2">
        <v>3363.1</v>
      </c>
      <c r="D7" s="2">
        <v>9883.7999999999993</v>
      </c>
      <c r="E7" s="2">
        <v>3850</v>
      </c>
      <c r="F7" s="2">
        <v>4385.1000000000004</v>
      </c>
      <c r="G7" s="2">
        <v>0</v>
      </c>
      <c r="H7" s="2">
        <v>0</v>
      </c>
      <c r="I7" s="2">
        <v>15128.5</v>
      </c>
      <c r="J7" s="2">
        <v>14703.7</v>
      </c>
      <c r="K7" s="2">
        <v>57748.3</v>
      </c>
      <c r="L7" s="2">
        <v>3714.9</v>
      </c>
      <c r="M7" s="2">
        <v>2906.6</v>
      </c>
    </row>
    <row r="8" spans="1:13" x14ac:dyDescent="0.25">
      <c r="A8" s="3" t="s">
        <v>53</v>
      </c>
      <c r="B8" s="2">
        <v>482710.9</v>
      </c>
      <c r="C8" s="2">
        <v>1650.6</v>
      </c>
      <c r="D8" s="2">
        <v>40541.800000000003</v>
      </c>
      <c r="E8" s="2">
        <v>22409.8</v>
      </c>
      <c r="F8" s="2">
        <v>1636.1</v>
      </c>
      <c r="G8" s="2">
        <v>4416.3</v>
      </c>
      <c r="H8" s="2">
        <v>2150</v>
      </c>
      <c r="I8" s="2">
        <v>208248.3</v>
      </c>
      <c r="J8" s="2">
        <v>61158.7</v>
      </c>
      <c r="K8" s="2">
        <v>124168</v>
      </c>
      <c r="L8" s="2">
        <v>12831.1</v>
      </c>
      <c r="M8" s="2">
        <v>3500.2</v>
      </c>
    </row>
    <row r="9" spans="1:13" x14ac:dyDescent="0.25">
      <c r="A9" s="3" t="s">
        <v>52</v>
      </c>
      <c r="B9" s="2">
        <v>112667.8</v>
      </c>
      <c r="C9" s="2">
        <v>0</v>
      </c>
      <c r="D9" s="2">
        <v>12185.6</v>
      </c>
      <c r="E9" s="2">
        <v>1020</v>
      </c>
      <c r="F9" s="2">
        <v>149.4</v>
      </c>
      <c r="G9" s="2">
        <v>0</v>
      </c>
      <c r="H9" s="2">
        <v>0</v>
      </c>
      <c r="I9" s="2">
        <v>47245.599999999999</v>
      </c>
      <c r="J9" s="2">
        <v>644.6</v>
      </c>
      <c r="K9" s="2">
        <v>18685</v>
      </c>
      <c r="L9" s="2">
        <v>29937.4</v>
      </c>
      <c r="M9" s="2">
        <v>2800.2</v>
      </c>
    </row>
    <row r="10" spans="1:13" x14ac:dyDescent="0.25">
      <c r="A10" s="3" t="s">
        <v>51</v>
      </c>
      <c r="B10" s="2">
        <v>4906328.5</v>
      </c>
      <c r="C10" s="2">
        <v>12774.9</v>
      </c>
      <c r="D10" s="2">
        <v>430002.6</v>
      </c>
      <c r="E10" s="2">
        <v>165073.9</v>
      </c>
      <c r="F10" s="2">
        <v>9113</v>
      </c>
      <c r="G10" s="2">
        <v>13013.4</v>
      </c>
      <c r="H10" s="2">
        <v>317.10000000000002</v>
      </c>
      <c r="I10" s="2">
        <v>3335208.2</v>
      </c>
      <c r="J10" s="2">
        <v>101996.4</v>
      </c>
      <c r="K10" s="2">
        <v>741790.5</v>
      </c>
      <c r="L10" s="2">
        <v>72862.399999999994</v>
      </c>
      <c r="M10" s="2">
        <v>24176.2</v>
      </c>
    </row>
    <row r="11" spans="1:13" x14ac:dyDescent="0.25">
      <c r="A11" s="3" t="s">
        <v>50</v>
      </c>
      <c r="B11" s="2">
        <v>811513</v>
      </c>
      <c r="C11" s="2">
        <v>89915.8</v>
      </c>
      <c r="D11" s="2">
        <v>59916.7</v>
      </c>
      <c r="E11" s="2">
        <v>27614</v>
      </c>
      <c r="F11" s="2">
        <v>6507.5</v>
      </c>
      <c r="G11" s="2">
        <v>2152.9</v>
      </c>
      <c r="H11" s="2">
        <v>0</v>
      </c>
      <c r="I11" s="2">
        <v>336235.9</v>
      </c>
      <c r="J11" s="2">
        <v>75141.100000000006</v>
      </c>
      <c r="K11" s="2">
        <v>180984</v>
      </c>
      <c r="L11" s="2">
        <v>29369.599999999999</v>
      </c>
      <c r="M11" s="2">
        <v>3675.5</v>
      </c>
    </row>
    <row r="12" spans="1:13" x14ac:dyDescent="0.25">
      <c r="A12" s="3" t="s">
        <v>49</v>
      </c>
      <c r="B12" s="2">
        <v>688353.2</v>
      </c>
      <c r="C12" s="2">
        <v>5317.5</v>
      </c>
      <c r="D12" s="2">
        <v>32953.300000000003</v>
      </c>
      <c r="E12" s="2">
        <v>11663.3</v>
      </c>
      <c r="F12" s="2">
        <v>132</v>
      </c>
      <c r="G12" s="2">
        <v>2732.2</v>
      </c>
      <c r="H12" s="2">
        <v>440.2</v>
      </c>
      <c r="I12" s="2">
        <v>556508.1</v>
      </c>
      <c r="J12" s="2">
        <v>4572</v>
      </c>
      <c r="K12" s="2">
        <v>65352.800000000003</v>
      </c>
      <c r="L12" s="2">
        <v>6539.8</v>
      </c>
      <c r="M12" s="2">
        <v>2141.9</v>
      </c>
    </row>
    <row r="13" spans="1:13" x14ac:dyDescent="0.25">
      <c r="A13" s="3" t="s">
        <v>48</v>
      </c>
      <c r="B13" s="2">
        <v>138647.1</v>
      </c>
      <c r="C13" s="2">
        <v>16547.599999999999</v>
      </c>
      <c r="D13" s="2">
        <v>18692.7</v>
      </c>
      <c r="E13" s="2">
        <v>7132.2</v>
      </c>
      <c r="F13" s="2">
        <v>378.7</v>
      </c>
      <c r="G13" s="2">
        <v>2596.1</v>
      </c>
      <c r="H13" s="2">
        <v>0</v>
      </c>
      <c r="I13" s="2">
        <v>40730.699999999997</v>
      </c>
      <c r="J13" s="2">
        <v>2870.3</v>
      </c>
      <c r="K13" s="2">
        <v>38867.4</v>
      </c>
      <c r="L13" s="2">
        <v>10681</v>
      </c>
      <c r="M13" s="2">
        <v>150.4</v>
      </c>
    </row>
    <row r="14" spans="1:13" x14ac:dyDescent="0.25">
      <c r="A14" s="3" t="s">
        <v>47</v>
      </c>
      <c r="B14" s="2">
        <v>498905.8</v>
      </c>
      <c r="C14" s="2">
        <v>1200.8</v>
      </c>
      <c r="D14" s="2">
        <v>17844</v>
      </c>
      <c r="E14" s="2">
        <v>1503.8</v>
      </c>
      <c r="F14" s="2">
        <v>41.4</v>
      </c>
      <c r="G14" s="2">
        <v>872.1</v>
      </c>
      <c r="H14" s="2">
        <v>0</v>
      </c>
      <c r="I14" s="2">
        <v>178899.20000000001</v>
      </c>
      <c r="J14" s="2">
        <v>151667.4</v>
      </c>
      <c r="K14" s="2">
        <v>142635.6</v>
      </c>
      <c r="L14" s="2">
        <v>958.4</v>
      </c>
      <c r="M14" s="2">
        <v>3283</v>
      </c>
    </row>
    <row r="15" spans="1:13" x14ac:dyDescent="0.25">
      <c r="A15" s="3" t="s">
        <v>46</v>
      </c>
      <c r="B15" s="2">
        <v>1005064.8</v>
      </c>
      <c r="C15" s="2">
        <v>17512.2</v>
      </c>
      <c r="D15" s="2">
        <v>79614.2</v>
      </c>
      <c r="E15" s="2">
        <v>33880.699999999997</v>
      </c>
      <c r="F15" s="2">
        <v>2524.4</v>
      </c>
      <c r="G15" s="2">
        <v>16298.9</v>
      </c>
      <c r="H15" s="2">
        <v>0</v>
      </c>
      <c r="I15" s="2">
        <v>525737</v>
      </c>
      <c r="J15" s="2">
        <v>21657.7</v>
      </c>
      <c r="K15" s="2">
        <v>225749</v>
      </c>
      <c r="L15" s="2">
        <v>53501.7</v>
      </c>
      <c r="M15" s="2">
        <v>28589</v>
      </c>
    </row>
    <row r="16" spans="1:13" x14ac:dyDescent="0.25">
      <c r="A16" s="3" t="s">
        <v>45</v>
      </c>
      <c r="B16" s="2">
        <v>1377691</v>
      </c>
      <c r="C16" s="2">
        <v>7348.5</v>
      </c>
      <c r="D16" s="2">
        <v>520246.1</v>
      </c>
      <c r="E16" s="2">
        <v>24196.7</v>
      </c>
      <c r="F16" s="2">
        <v>296.39999999999998</v>
      </c>
      <c r="G16" s="2">
        <v>4125.1000000000004</v>
      </c>
      <c r="H16" s="2">
        <v>334.3</v>
      </c>
      <c r="I16" s="2">
        <v>605094.9</v>
      </c>
      <c r="J16" s="2">
        <v>14693.4</v>
      </c>
      <c r="K16" s="2">
        <v>156301</v>
      </c>
      <c r="L16" s="2">
        <v>39364.9</v>
      </c>
      <c r="M16" s="2">
        <v>5689.8</v>
      </c>
    </row>
    <row r="17" spans="1:13" x14ac:dyDescent="0.25">
      <c r="A17" s="3" t="s">
        <v>44</v>
      </c>
      <c r="B17" s="2">
        <v>172601.3</v>
      </c>
      <c r="C17" s="2">
        <v>50</v>
      </c>
      <c r="D17" s="2">
        <v>36136.6</v>
      </c>
      <c r="E17" s="2">
        <v>5528.2</v>
      </c>
      <c r="F17" s="2">
        <v>1267.9000000000001</v>
      </c>
      <c r="G17" s="2">
        <v>0</v>
      </c>
      <c r="H17" s="2">
        <v>0</v>
      </c>
      <c r="I17" s="2">
        <v>55399.4</v>
      </c>
      <c r="J17" s="2">
        <v>22669.599999999999</v>
      </c>
      <c r="K17" s="2">
        <v>45950.5</v>
      </c>
      <c r="L17" s="2">
        <v>5399.1</v>
      </c>
      <c r="M17" s="2">
        <v>200</v>
      </c>
    </row>
    <row r="18" spans="1:13" x14ac:dyDescent="0.25">
      <c r="A18" s="3" t="s">
        <v>43</v>
      </c>
      <c r="B18" s="2">
        <v>71398.100000000006</v>
      </c>
      <c r="C18" s="2">
        <v>680.6</v>
      </c>
      <c r="D18" s="2">
        <v>5520.3</v>
      </c>
      <c r="E18" s="2">
        <v>4927.1000000000004</v>
      </c>
      <c r="F18" s="2">
        <v>1000.8</v>
      </c>
      <c r="G18" s="2">
        <v>216.8</v>
      </c>
      <c r="H18" s="2">
        <v>0</v>
      </c>
      <c r="I18" s="2">
        <v>15240.9</v>
      </c>
      <c r="J18" s="2">
        <v>2140.5</v>
      </c>
      <c r="K18" s="2">
        <v>30443</v>
      </c>
      <c r="L18" s="2">
        <v>11228.1</v>
      </c>
      <c r="M18" s="2">
        <v>0</v>
      </c>
    </row>
    <row r="19" spans="1:13" x14ac:dyDescent="0.25">
      <c r="A19" s="3" t="s">
        <v>42</v>
      </c>
      <c r="B19" s="2">
        <v>1419237.7</v>
      </c>
      <c r="C19" s="2">
        <v>6552.1</v>
      </c>
      <c r="D19" s="2">
        <v>93712.3</v>
      </c>
      <c r="E19" s="2">
        <v>64733.599999999999</v>
      </c>
      <c r="F19" s="2">
        <v>955</v>
      </c>
      <c r="G19" s="2">
        <v>5110.6000000000004</v>
      </c>
      <c r="H19" s="2">
        <v>0</v>
      </c>
      <c r="I19" s="2">
        <v>923257</v>
      </c>
      <c r="J19" s="2">
        <v>18167.3</v>
      </c>
      <c r="K19" s="2">
        <v>267021.59999999998</v>
      </c>
      <c r="L19" s="2">
        <v>32310.400000000001</v>
      </c>
      <c r="M19" s="2">
        <v>7418</v>
      </c>
    </row>
    <row r="20" spans="1:13" x14ac:dyDescent="0.25">
      <c r="A20" s="3" t="s">
        <v>41</v>
      </c>
      <c r="B20" s="2">
        <v>611975.1</v>
      </c>
      <c r="C20" s="2">
        <v>5802.6</v>
      </c>
      <c r="D20" s="2">
        <v>54860.800000000003</v>
      </c>
      <c r="E20" s="2">
        <v>32661.4</v>
      </c>
      <c r="F20" s="2">
        <v>609.20000000000005</v>
      </c>
      <c r="G20" s="2">
        <v>2165.1999999999998</v>
      </c>
      <c r="H20" s="2">
        <v>0</v>
      </c>
      <c r="I20" s="2">
        <v>310965.7</v>
      </c>
      <c r="J20" s="2">
        <v>7508.6</v>
      </c>
      <c r="K20" s="2">
        <v>163019.79999999999</v>
      </c>
      <c r="L20" s="2">
        <v>27318.1</v>
      </c>
      <c r="M20" s="2">
        <v>7063.6</v>
      </c>
    </row>
    <row r="21" spans="1:13" x14ac:dyDescent="0.25">
      <c r="A21" s="3" t="s">
        <v>40</v>
      </c>
      <c r="B21" s="2">
        <v>312625.5</v>
      </c>
      <c r="C21" s="2">
        <v>6609.1</v>
      </c>
      <c r="D21" s="2">
        <v>12664</v>
      </c>
      <c r="E21" s="2">
        <v>5810.3</v>
      </c>
      <c r="F21" s="2">
        <v>283.8</v>
      </c>
      <c r="G21" s="2">
        <v>972.7</v>
      </c>
      <c r="H21" s="2">
        <v>0</v>
      </c>
      <c r="I21" s="2">
        <v>201384.1</v>
      </c>
      <c r="J21" s="2">
        <v>5052.3999999999996</v>
      </c>
      <c r="K21" s="2">
        <v>42984.5</v>
      </c>
      <c r="L21" s="2">
        <v>29989.7</v>
      </c>
      <c r="M21" s="2">
        <v>6875</v>
      </c>
    </row>
    <row r="22" spans="1:13" x14ac:dyDescent="0.25">
      <c r="A22" s="3" t="s">
        <v>39</v>
      </c>
      <c r="B22" s="2">
        <v>254812.7</v>
      </c>
      <c r="C22" s="2">
        <v>904</v>
      </c>
      <c r="D22" s="2">
        <v>37757</v>
      </c>
      <c r="E22" s="2">
        <v>8740.4</v>
      </c>
      <c r="F22" s="2">
        <v>350.4</v>
      </c>
      <c r="G22" s="2">
        <v>10113.9</v>
      </c>
      <c r="H22" s="2">
        <v>0</v>
      </c>
      <c r="I22" s="2">
        <v>112340</v>
      </c>
      <c r="J22" s="2">
        <v>2172.9</v>
      </c>
      <c r="K22" s="2">
        <v>37234</v>
      </c>
      <c r="L22" s="2">
        <v>31210.7</v>
      </c>
      <c r="M22" s="2">
        <v>13989.3</v>
      </c>
    </row>
    <row r="23" spans="1:13" x14ac:dyDescent="0.25">
      <c r="A23" s="3" t="s">
        <v>38</v>
      </c>
      <c r="B23" s="2">
        <v>296526.09999999998</v>
      </c>
      <c r="C23" s="2">
        <v>1115.2</v>
      </c>
      <c r="D23" s="2">
        <v>12199.3</v>
      </c>
      <c r="E23" s="2">
        <v>3993.8</v>
      </c>
      <c r="F23" s="2">
        <v>412.1</v>
      </c>
      <c r="G23" s="2">
        <v>1344</v>
      </c>
      <c r="H23" s="2">
        <v>0</v>
      </c>
      <c r="I23" s="2">
        <v>224903</v>
      </c>
      <c r="J23" s="2">
        <v>940.3</v>
      </c>
      <c r="K23" s="2">
        <v>29635.3</v>
      </c>
      <c r="L23" s="2">
        <v>21983.1</v>
      </c>
      <c r="M23" s="2">
        <v>0</v>
      </c>
    </row>
    <row r="24" spans="1:13" x14ac:dyDescent="0.25">
      <c r="A24" s="3" t="s">
        <v>37</v>
      </c>
      <c r="B24" s="2">
        <v>253580.2</v>
      </c>
      <c r="C24" s="2">
        <v>4160.1000000000004</v>
      </c>
      <c r="D24" s="2">
        <v>13048.6</v>
      </c>
      <c r="E24" s="2">
        <v>2433</v>
      </c>
      <c r="F24" s="2">
        <v>1644.4</v>
      </c>
      <c r="G24" s="2">
        <v>3115.1</v>
      </c>
      <c r="H24" s="2">
        <v>0</v>
      </c>
      <c r="I24" s="2">
        <v>172374.2</v>
      </c>
      <c r="J24" s="2">
        <v>1158.2</v>
      </c>
      <c r="K24" s="2">
        <v>33148.199999999997</v>
      </c>
      <c r="L24" s="2">
        <v>17349.7</v>
      </c>
      <c r="M24" s="2">
        <v>5148.6000000000004</v>
      </c>
    </row>
    <row r="25" spans="1:13" x14ac:dyDescent="0.25">
      <c r="A25" s="3" t="s">
        <v>36</v>
      </c>
      <c r="B25" s="2">
        <v>68889.3</v>
      </c>
      <c r="C25" s="2">
        <v>5201.3</v>
      </c>
      <c r="D25" s="2">
        <v>17860.2</v>
      </c>
      <c r="E25" s="2">
        <v>1167.9000000000001</v>
      </c>
      <c r="F25" s="2">
        <v>0</v>
      </c>
      <c r="G25" s="2">
        <v>0</v>
      </c>
      <c r="H25" s="2">
        <v>0</v>
      </c>
      <c r="I25" s="2">
        <v>7093.5</v>
      </c>
      <c r="J25" s="2">
        <v>898.3</v>
      </c>
      <c r="K25" s="2">
        <v>17490.7</v>
      </c>
      <c r="L25" s="2">
        <v>7818.6</v>
      </c>
      <c r="M25" s="2">
        <v>11359</v>
      </c>
    </row>
    <row r="26" spans="1:13" x14ac:dyDescent="0.25">
      <c r="A26" s="3" t="s">
        <v>35</v>
      </c>
      <c r="B26" s="2">
        <v>2415778</v>
      </c>
      <c r="C26" s="2">
        <v>24253.5</v>
      </c>
      <c r="D26" s="2">
        <v>979242.1</v>
      </c>
      <c r="E26" s="2">
        <v>20125.8</v>
      </c>
      <c r="F26" s="2">
        <v>485</v>
      </c>
      <c r="G26" s="2">
        <v>5417.2</v>
      </c>
      <c r="H26" s="2">
        <v>600</v>
      </c>
      <c r="I26" s="2">
        <v>1017227.4</v>
      </c>
      <c r="J26" s="2">
        <v>223417.9</v>
      </c>
      <c r="K26" s="2">
        <v>113666.9</v>
      </c>
      <c r="L26" s="2">
        <v>25600.7</v>
      </c>
      <c r="M26" s="2">
        <v>5741.4</v>
      </c>
    </row>
    <row r="27" spans="1:13" x14ac:dyDescent="0.25">
      <c r="A27" s="3" t="s">
        <v>34</v>
      </c>
      <c r="B27" s="2">
        <v>1917570.9</v>
      </c>
      <c r="C27" s="2">
        <v>16300.8</v>
      </c>
      <c r="D27" s="2">
        <v>208366.1</v>
      </c>
      <c r="E27" s="2">
        <v>80624.3</v>
      </c>
      <c r="F27" s="2">
        <v>2868.3</v>
      </c>
      <c r="G27" s="2">
        <v>6782.8</v>
      </c>
      <c r="H27" s="2">
        <v>2348.3000000000002</v>
      </c>
      <c r="I27" s="2">
        <v>1110108.3</v>
      </c>
      <c r="J27" s="2">
        <v>32119.3</v>
      </c>
      <c r="K27" s="2">
        <v>430696.8</v>
      </c>
      <c r="L27" s="2">
        <v>16194.4</v>
      </c>
      <c r="M27" s="2">
        <v>11161.4</v>
      </c>
    </row>
    <row r="28" spans="1:13" x14ac:dyDescent="0.25">
      <c r="A28" s="3" t="s">
        <v>33</v>
      </c>
      <c r="B28" s="2">
        <v>1231391</v>
      </c>
      <c r="C28" s="2">
        <v>9296.7000000000007</v>
      </c>
      <c r="D28" s="2">
        <v>61210.2</v>
      </c>
      <c r="E28" s="2">
        <v>132021.70000000001</v>
      </c>
      <c r="F28" s="2">
        <v>311.8</v>
      </c>
      <c r="G28" s="2">
        <v>2965.5</v>
      </c>
      <c r="H28" s="2">
        <v>0</v>
      </c>
      <c r="I28" s="2">
        <v>734190.1</v>
      </c>
      <c r="J28" s="2">
        <v>18088.8</v>
      </c>
      <c r="K28" s="2">
        <v>227446.1</v>
      </c>
      <c r="L28" s="2">
        <v>29509.9</v>
      </c>
      <c r="M28" s="2">
        <v>16350.4</v>
      </c>
    </row>
    <row r="29" spans="1:13" x14ac:dyDescent="0.25">
      <c r="A29" s="3" t="s">
        <v>32</v>
      </c>
      <c r="B29" s="2">
        <v>483036.7</v>
      </c>
      <c r="C29" s="2">
        <v>1741</v>
      </c>
      <c r="D29" s="2">
        <v>23407.4</v>
      </c>
      <c r="E29" s="2">
        <v>17600.3</v>
      </c>
      <c r="F29" s="2">
        <v>926.4</v>
      </c>
      <c r="G29" s="2">
        <v>5107.3</v>
      </c>
      <c r="H29" s="2">
        <v>0</v>
      </c>
      <c r="I29" s="2">
        <v>300937</v>
      </c>
      <c r="J29" s="2">
        <v>4167.2</v>
      </c>
      <c r="K29" s="2">
        <v>84825</v>
      </c>
      <c r="L29" s="2">
        <v>44325</v>
      </c>
      <c r="M29" s="2">
        <v>0</v>
      </c>
    </row>
    <row r="30" spans="1:13" x14ac:dyDescent="0.25">
      <c r="A30" s="3" t="s">
        <v>31</v>
      </c>
      <c r="B30" s="2">
        <v>216017.8</v>
      </c>
      <c r="C30" s="2">
        <v>25170.400000000001</v>
      </c>
      <c r="D30" s="2">
        <v>60868.4</v>
      </c>
      <c r="E30" s="2">
        <v>5547.7</v>
      </c>
      <c r="F30" s="2">
        <v>396.9</v>
      </c>
      <c r="G30" s="2">
        <v>1249.8</v>
      </c>
      <c r="H30" s="2">
        <v>0</v>
      </c>
      <c r="I30" s="2">
        <v>53869.4</v>
      </c>
      <c r="J30" s="2">
        <v>747.6</v>
      </c>
      <c r="K30" s="2">
        <v>24330.400000000001</v>
      </c>
      <c r="L30" s="2">
        <v>37335.199999999997</v>
      </c>
      <c r="M30" s="2">
        <v>6502.1</v>
      </c>
    </row>
    <row r="31" spans="1:13" x14ac:dyDescent="0.25">
      <c r="A31" s="3" t="s">
        <v>30</v>
      </c>
      <c r="B31" s="2">
        <v>761665</v>
      </c>
      <c r="C31" s="2">
        <v>0</v>
      </c>
      <c r="D31" s="2">
        <v>58187.9</v>
      </c>
      <c r="E31" s="2">
        <v>6878.9</v>
      </c>
      <c r="F31" s="2">
        <v>126.4</v>
      </c>
      <c r="G31" s="2">
        <v>3957.8</v>
      </c>
      <c r="H31" s="2">
        <v>0</v>
      </c>
      <c r="I31" s="2">
        <v>612368.1</v>
      </c>
      <c r="J31" s="2">
        <v>6391.7</v>
      </c>
      <c r="K31" s="2">
        <v>48853.9</v>
      </c>
      <c r="L31" s="2">
        <v>20632.900000000001</v>
      </c>
      <c r="M31" s="2">
        <v>4267.3999999999996</v>
      </c>
    </row>
    <row r="32" spans="1:13" x14ac:dyDescent="0.25">
      <c r="A32" s="3" t="s">
        <v>29</v>
      </c>
      <c r="B32" s="2">
        <v>102503.4</v>
      </c>
      <c r="C32" s="2">
        <v>1023.2</v>
      </c>
      <c r="D32" s="2">
        <v>4988.8999999999996</v>
      </c>
      <c r="E32" s="2">
        <v>3750.8</v>
      </c>
      <c r="F32" s="2">
        <v>1374.1</v>
      </c>
      <c r="G32" s="2">
        <v>0</v>
      </c>
      <c r="H32" s="2">
        <v>0</v>
      </c>
      <c r="I32" s="2">
        <v>34944.5</v>
      </c>
      <c r="J32" s="2">
        <v>5081.8999999999996</v>
      </c>
      <c r="K32" s="2">
        <v>29275.3</v>
      </c>
      <c r="L32" s="2">
        <v>18170.400000000001</v>
      </c>
      <c r="M32" s="2">
        <v>3894.2</v>
      </c>
    </row>
    <row r="33" spans="1:13" x14ac:dyDescent="0.25">
      <c r="A33" s="3" t="s">
        <v>28</v>
      </c>
      <c r="B33" s="2">
        <v>215852.4</v>
      </c>
      <c r="C33" s="2">
        <v>1466.5</v>
      </c>
      <c r="D33" s="2">
        <v>21096.9</v>
      </c>
      <c r="E33" s="2">
        <v>7083.3</v>
      </c>
      <c r="F33" s="2">
        <v>181</v>
      </c>
      <c r="G33" s="2">
        <v>3700.2</v>
      </c>
      <c r="H33" s="2">
        <v>0</v>
      </c>
      <c r="I33" s="2">
        <v>121812.5</v>
      </c>
      <c r="J33" s="2">
        <v>0</v>
      </c>
      <c r="K33" s="2">
        <v>40329</v>
      </c>
      <c r="L33" s="2">
        <v>14634.3</v>
      </c>
      <c r="M33" s="2">
        <v>5548.6</v>
      </c>
    </row>
    <row r="34" spans="1:13" x14ac:dyDescent="0.25">
      <c r="A34" s="3" t="s">
        <v>27</v>
      </c>
      <c r="B34" s="2">
        <v>91097.7</v>
      </c>
      <c r="C34" s="2">
        <v>1310.0999999999999</v>
      </c>
      <c r="D34" s="2">
        <v>10061.6</v>
      </c>
      <c r="E34" s="2">
        <v>3321.6</v>
      </c>
      <c r="F34" s="2">
        <v>1685.5</v>
      </c>
      <c r="G34" s="2">
        <v>0</v>
      </c>
      <c r="H34" s="2">
        <v>0</v>
      </c>
      <c r="I34" s="2">
        <v>39444.199999999997</v>
      </c>
      <c r="J34" s="2">
        <v>1279.5</v>
      </c>
      <c r="K34" s="2">
        <v>25352.7</v>
      </c>
      <c r="L34" s="2">
        <v>5842.2</v>
      </c>
      <c r="M34" s="2">
        <v>2800.2</v>
      </c>
    </row>
    <row r="35" spans="1:13" x14ac:dyDescent="0.25">
      <c r="A35" s="3" t="s">
        <v>26</v>
      </c>
      <c r="B35" s="2">
        <v>168813.3</v>
      </c>
      <c r="C35" s="2">
        <v>7757.2</v>
      </c>
      <c r="D35" s="2">
        <v>7957.8</v>
      </c>
      <c r="E35" s="2">
        <v>4364.7</v>
      </c>
      <c r="F35" s="2">
        <v>895.6</v>
      </c>
      <c r="G35" s="2">
        <v>0</v>
      </c>
      <c r="H35" s="2">
        <v>0</v>
      </c>
      <c r="I35" s="2">
        <v>92344.8</v>
      </c>
      <c r="J35" s="2">
        <v>12764.7</v>
      </c>
      <c r="K35" s="2">
        <v>38686.1</v>
      </c>
      <c r="L35" s="2">
        <v>4042.4</v>
      </c>
      <c r="M35" s="2">
        <v>0</v>
      </c>
    </row>
    <row r="36" spans="1:13" x14ac:dyDescent="0.25">
      <c r="A36" s="3" t="s">
        <v>25</v>
      </c>
      <c r="B36" s="2">
        <v>504752.6</v>
      </c>
      <c r="C36" s="2">
        <v>12909.6</v>
      </c>
      <c r="D36" s="2">
        <v>54071.5</v>
      </c>
      <c r="E36" s="2">
        <v>23979.7</v>
      </c>
      <c r="F36" s="2">
        <v>929.6</v>
      </c>
      <c r="G36" s="2">
        <v>874.8</v>
      </c>
      <c r="H36" s="2">
        <v>0</v>
      </c>
      <c r="I36" s="2">
        <v>238608.1</v>
      </c>
      <c r="J36" s="2">
        <v>13276.9</v>
      </c>
      <c r="K36" s="2">
        <v>132856.20000000001</v>
      </c>
      <c r="L36" s="2">
        <v>12833.3</v>
      </c>
      <c r="M36" s="2">
        <v>14412.8</v>
      </c>
    </row>
    <row r="37" spans="1:13" x14ac:dyDescent="0.25">
      <c r="A37" s="3" t="s">
        <v>24</v>
      </c>
      <c r="B37" s="2">
        <v>176029.4</v>
      </c>
      <c r="C37" s="2">
        <v>10</v>
      </c>
      <c r="D37" s="2">
        <v>22882.6</v>
      </c>
      <c r="E37" s="2">
        <v>4711.8</v>
      </c>
      <c r="F37" s="2">
        <v>1741</v>
      </c>
      <c r="G37" s="2">
        <v>249.7</v>
      </c>
      <c r="H37" s="2">
        <v>300</v>
      </c>
      <c r="I37" s="2">
        <v>85173.3</v>
      </c>
      <c r="J37" s="2">
        <v>3289.3</v>
      </c>
      <c r="K37" s="2">
        <v>40764.800000000003</v>
      </c>
      <c r="L37" s="2">
        <v>16774</v>
      </c>
      <c r="M37" s="2">
        <v>132.9</v>
      </c>
    </row>
    <row r="38" spans="1:13" x14ac:dyDescent="0.25">
      <c r="A38" s="3" t="s">
        <v>23</v>
      </c>
      <c r="B38" s="2">
        <v>3160971</v>
      </c>
      <c r="C38" s="2">
        <v>15958</v>
      </c>
      <c r="D38" s="2">
        <v>136931.20000000001</v>
      </c>
      <c r="E38" s="2">
        <v>137879.20000000001</v>
      </c>
      <c r="F38" s="2">
        <v>1461.7</v>
      </c>
      <c r="G38" s="2">
        <v>7389.4</v>
      </c>
      <c r="H38" s="2">
        <v>317.10000000000002</v>
      </c>
      <c r="I38" s="2">
        <v>2321161.4</v>
      </c>
      <c r="J38" s="2">
        <v>34646.699999999997</v>
      </c>
      <c r="K38" s="2">
        <v>441208</v>
      </c>
      <c r="L38" s="2">
        <v>49658.9</v>
      </c>
      <c r="M38" s="2">
        <v>14359.6</v>
      </c>
    </row>
    <row r="39" spans="1:13" x14ac:dyDescent="0.25">
      <c r="A39" s="3" t="s">
        <v>22</v>
      </c>
      <c r="B39" s="2">
        <v>1662046.6</v>
      </c>
      <c r="C39" s="2">
        <v>8889.2000000000007</v>
      </c>
      <c r="D39" s="2">
        <v>83461.7</v>
      </c>
      <c r="E39" s="2">
        <v>32020.1</v>
      </c>
      <c r="F39" s="2">
        <v>2111.6999999999998</v>
      </c>
      <c r="G39" s="2">
        <v>9950.9</v>
      </c>
      <c r="H39" s="2">
        <v>0</v>
      </c>
      <c r="I39" s="2">
        <v>1257004</v>
      </c>
      <c r="J39" s="2">
        <v>5391.8</v>
      </c>
      <c r="K39" s="2">
        <v>182604.9</v>
      </c>
      <c r="L39" s="2">
        <v>68090.2</v>
      </c>
      <c r="M39" s="2">
        <v>12522.1</v>
      </c>
    </row>
    <row r="40" spans="1:13" x14ac:dyDescent="0.25">
      <c r="A40" s="3" t="s">
        <v>21</v>
      </c>
      <c r="B40" s="2">
        <v>49688.3</v>
      </c>
      <c r="C40" s="2">
        <v>0</v>
      </c>
      <c r="D40" s="2">
        <v>1195.0999999999999</v>
      </c>
      <c r="E40" s="2">
        <v>0</v>
      </c>
      <c r="F40" s="2">
        <v>48</v>
      </c>
      <c r="G40" s="2">
        <v>0</v>
      </c>
      <c r="H40" s="2">
        <v>0</v>
      </c>
      <c r="I40" s="2">
        <v>22112.9</v>
      </c>
      <c r="J40" s="2">
        <v>297.39999999999998</v>
      </c>
      <c r="K40" s="2">
        <v>7986.9</v>
      </c>
      <c r="L40" s="2">
        <v>12475.2</v>
      </c>
      <c r="M40" s="2">
        <v>5572.8</v>
      </c>
    </row>
    <row r="41" spans="1:13" x14ac:dyDescent="0.25">
      <c r="A41" s="3" t="s">
        <v>20</v>
      </c>
      <c r="B41" s="2">
        <v>978559.4</v>
      </c>
      <c r="C41" s="2">
        <v>2614</v>
      </c>
      <c r="D41" s="2">
        <v>155842.20000000001</v>
      </c>
      <c r="E41" s="2">
        <v>27594.3</v>
      </c>
      <c r="F41" s="2">
        <v>382.8</v>
      </c>
      <c r="G41" s="2">
        <v>4679.5</v>
      </c>
      <c r="H41" s="2">
        <v>0</v>
      </c>
      <c r="I41" s="2">
        <v>615103.19999999995</v>
      </c>
      <c r="J41" s="2">
        <v>12417</v>
      </c>
      <c r="K41" s="2">
        <v>120900.4</v>
      </c>
      <c r="L41" s="2">
        <v>32211.1</v>
      </c>
      <c r="M41" s="2">
        <v>6815.1</v>
      </c>
    </row>
    <row r="42" spans="1:13" x14ac:dyDescent="0.25">
      <c r="A42" s="3" t="s">
        <v>19</v>
      </c>
      <c r="B42" s="2">
        <v>209141.6</v>
      </c>
      <c r="C42" s="2">
        <v>23707.9</v>
      </c>
      <c r="D42" s="2">
        <v>6929.3</v>
      </c>
      <c r="E42" s="2">
        <v>12663.8</v>
      </c>
      <c r="F42" s="2">
        <v>1391</v>
      </c>
      <c r="G42" s="2">
        <v>768.4</v>
      </c>
      <c r="H42" s="2">
        <v>0</v>
      </c>
      <c r="I42" s="2">
        <v>89262.6</v>
      </c>
      <c r="J42" s="2">
        <v>26337</v>
      </c>
      <c r="K42" s="2">
        <v>27874.6</v>
      </c>
      <c r="L42" s="2">
        <v>17326.099999999999</v>
      </c>
      <c r="M42" s="2">
        <v>2880.8</v>
      </c>
    </row>
    <row r="43" spans="1:13" x14ac:dyDescent="0.25">
      <c r="A43" s="3" t="s">
        <v>18</v>
      </c>
      <c r="B43" s="2">
        <v>615132.80000000005</v>
      </c>
      <c r="C43" s="2">
        <v>7136.5</v>
      </c>
      <c r="D43" s="2">
        <v>22761.8</v>
      </c>
      <c r="E43" s="2">
        <v>9406.6</v>
      </c>
      <c r="F43" s="2">
        <v>2066.5</v>
      </c>
      <c r="G43" s="2">
        <v>8823.1</v>
      </c>
      <c r="H43" s="2">
        <v>0</v>
      </c>
      <c r="I43" s="2">
        <v>348255.2</v>
      </c>
      <c r="J43" s="2">
        <v>6843.2</v>
      </c>
      <c r="K43" s="2">
        <v>185345.4</v>
      </c>
      <c r="L43" s="2">
        <v>18727.3</v>
      </c>
      <c r="M43" s="2">
        <v>5767.2</v>
      </c>
    </row>
    <row r="44" spans="1:13" x14ac:dyDescent="0.25">
      <c r="A44" s="3" t="s">
        <v>17</v>
      </c>
      <c r="B44" s="2">
        <v>2403531.7000000002</v>
      </c>
      <c r="C44" s="2">
        <v>4550</v>
      </c>
      <c r="D44" s="2">
        <v>523339.4</v>
      </c>
      <c r="E44" s="2">
        <v>37466.800000000003</v>
      </c>
      <c r="F44" s="2">
        <v>344.1</v>
      </c>
      <c r="G44" s="2">
        <v>7888.7</v>
      </c>
      <c r="H44" s="2">
        <v>1759.8</v>
      </c>
      <c r="I44" s="2">
        <v>1464515.1</v>
      </c>
      <c r="J44" s="2">
        <v>24631.4</v>
      </c>
      <c r="K44" s="2">
        <v>280765.90000000002</v>
      </c>
      <c r="L44" s="2">
        <v>39146.6</v>
      </c>
      <c r="M44" s="2">
        <v>19123.900000000001</v>
      </c>
    </row>
    <row r="45" spans="1:13" x14ac:dyDescent="0.25">
      <c r="A45" s="3" t="s">
        <v>16</v>
      </c>
      <c r="B45" s="2">
        <v>216940.79999999999</v>
      </c>
      <c r="C45" s="2">
        <v>8261.7000000000007</v>
      </c>
      <c r="D45" s="2">
        <v>23052.7</v>
      </c>
      <c r="E45" s="2">
        <v>2750.7</v>
      </c>
      <c r="F45" s="2">
        <v>0</v>
      </c>
      <c r="G45" s="2">
        <v>1203.7</v>
      </c>
      <c r="H45" s="2">
        <v>0</v>
      </c>
      <c r="I45" s="2">
        <v>124029.8</v>
      </c>
      <c r="J45" s="2">
        <v>2260.9</v>
      </c>
      <c r="K45" s="2">
        <v>51626.6</v>
      </c>
      <c r="L45" s="2">
        <v>3504.6</v>
      </c>
      <c r="M45" s="2">
        <v>250</v>
      </c>
    </row>
    <row r="46" spans="1:13" x14ac:dyDescent="0.25">
      <c r="A46" s="3" t="s">
        <v>15</v>
      </c>
      <c r="B46" s="2">
        <v>287364.3</v>
      </c>
      <c r="C46" s="2">
        <v>3027.2</v>
      </c>
      <c r="D46" s="2">
        <v>10934.2</v>
      </c>
      <c r="E46" s="2">
        <v>7533.9</v>
      </c>
      <c r="F46" s="2">
        <v>509.4</v>
      </c>
      <c r="G46" s="2">
        <v>1381.4</v>
      </c>
      <c r="H46" s="2">
        <v>0</v>
      </c>
      <c r="I46" s="2">
        <v>193516.79999999999</v>
      </c>
      <c r="J46" s="2">
        <v>4022.6</v>
      </c>
      <c r="K46" s="2">
        <v>47848.9</v>
      </c>
      <c r="L46" s="2">
        <v>15572.7</v>
      </c>
      <c r="M46" s="2">
        <v>3017.2</v>
      </c>
    </row>
    <row r="47" spans="1:13" x14ac:dyDescent="0.25">
      <c r="A47" s="3" t="s">
        <v>14</v>
      </c>
      <c r="B47" s="2">
        <v>45425.4</v>
      </c>
      <c r="C47" s="2">
        <v>600</v>
      </c>
      <c r="D47" s="2">
        <v>873.1</v>
      </c>
      <c r="E47" s="2">
        <v>306.10000000000002</v>
      </c>
      <c r="F47" s="2">
        <v>655</v>
      </c>
      <c r="G47" s="2">
        <v>0</v>
      </c>
      <c r="H47" s="2">
        <v>0</v>
      </c>
      <c r="I47" s="2">
        <v>10619.6</v>
      </c>
      <c r="J47" s="2">
        <v>410.2</v>
      </c>
      <c r="K47" s="2">
        <v>19880.599999999999</v>
      </c>
      <c r="L47" s="2">
        <v>12081</v>
      </c>
      <c r="M47" s="2">
        <v>0</v>
      </c>
    </row>
    <row r="48" spans="1:13" x14ac:dyDescent="0.25">
      <c r="A48" s="3" t="s">
        <v>13</v>
      </c>
      <c r="B48" s="2">
        <v>662341.69999999995</v>
      </c>
      <c r="C48" s="2">
        <v>2227.1999999999998</v>
      </c>
      <c r="D48" s="2">
        <v>39001.5</v>
      </c>
      <c r="E48" s="2">
        <v>41273.4</v>
      </c>
      <c r="F48" s="2">
        <v>778.7</v>
      </c>
      <c r="G48" s="2">
        <v>5256.6</v>
      </c>
      <c r="H48" s="2">
        <v>850</v>
      </c>
      <c r="I48" s="2">
        <v>461693.6</v>
      </c>
      <c r="J48" s="2">
        <v>5505.1</v>
      </c>
      <c r="K48" s="2">
        <v>75825.2</v>
      </c>
      <c r="L48" s="2">
        <v>27511.8</v>
      </c>
      <c r="M48" s="2">
        <v>2418.6</v>
      </c>
    </row>
    <row r="49" spans="1:13" x14ac:dyDescent="0.25">
      <c r="A49" s="3" t="s">
        <v>12</v>
      </c>
      <c r="B49" s="2">
        <v>2146144.9</v>
      </c>
      <c r="C49" s="2">
        <v>14530.2</v>
      </c>
      <c r="D49" s="2">
        <v>259320</v>
      </c>
      <c r="E49" s="2">
        <v>62197.599999999999</v>
      </c>
      <c r="F49" s="2">
        <v>1076</v>
      </c>
      <c r="G49" s="2">
        <v>12871.6</v>
      </c>
      <c r="H49" s="2">
        <v>0</v>
      </c>
      <c r="I49" s="2">
        <v>1248368.3999999999</v>
      </c>
      <c r="J49" s="2">
        <v>54413.1</v>
      </c>
      <c r="K49" s="2">
        <v>400229.6</v>
      </c>
      <c r="L49" s="2">
        <v>73803.5</v>
      </c>
      <c r="M49" s="2">
        <v>19335</v>
      </c>
    </row>
    <row r="50" spans="1:13" x14ac:dyDescent="0.25">
      <c r="A50" s="3" t="s">
        <v>11</v>
      </c>
      <c r="B50" s="2">
        <v>546005.30000000005</v>
      </c>
      <c r="C50" s="2">
        <v>440.4</v>
      </c>
      <c r="D50" s="2">
        <v>119039.9</v>
      </c>
      <c r="E50" s="2">
        <v>137814.29999999999</v>
      </c>
      <c r="F50" s="2">
        <v>271</v>
      </c>
      <c r="G50" s="2">
        <v>970.8</v>
      </c>
      <c r="H50" s="2">
        <v>0</v>
      </c>
      <c r="I50" s="2">
        <v>214777.3</v>
      </c>
      <c r="J50" s="2">
        <v>13213.4</v>
      </c>
      <c r="K50" s="2">
        <v>49801.9</v>
      </c>
      <c r="L50" s="2">
        <v>8939.6</v>
      </c>
      <c r="M50" s="2">
        <v>736.8</v>
      </c>
    </row>
    <row r="51" spans="1:13" x14ac:dyDescent="0.25">
      <c r="A51" s="3" t="s">
        <v>10</v>
      </c>
      <c r="B51" s="2">
        <v>92230.1</v>
      </c>
      <c r="C51" s="2">
        <v>1808.5</v>
      </c>
      <c r="D51" s="2">
        <v>8559.2000000000007</v>
      </c>
      <c r="E51" s="2">
        <v>679.5</v>
      </c>
      <c r="F51" s="2">
        <v>250</v>
      </c>
      <c r="G51" s="2">
        <v>0</v>
      </c>
      <c r="H51" s="2">
        <v>0</v>
      </c>
      <c r="I51" s="2">
        <v>55958.8</v>
      </c>
      <c r="J51" s="2">
        <v>45</v>
      </c>
      <c r="K51" s="2">
        <v>5684.1</v>
      </c>
      <c r="L51" s="2">
        <v>19155.099999999999</v>
      </c>
      <c r="M51" s="2">
        <v>90</v>
      </c>
    </row>
    <row r="52" spans="1:13" x14ac:dyDescent="0.25">
      <c r="A52" s="3" t="s">
        <v>9</v>
      </c>
      <c r="B52" s="2">
        <v>641633.69999999995</v>
      </c>
      <c r="C52" s="2">
        <v>8433.6</v>
      </c>
      <c r="D52" s="2">
        <v>103280.5</v>
      </c>
      <c r="E52" s="2">
        <v>18658.400000000001</v>
      </c>
      <c r="F52" s="2">
        <v>536.6</v>
      </c>
      <c r="G52" s="2">
        <v>8498.6</v>
      </c>
      <c r="H52" s="2">
        <v>0</v>
      </c>
      <c r="I52" s="2">
        <v>306099</v>
      </c>
      <c r="J52" s="2">
        <v>12131.3</v>
      </c>
      <c r="K52" s="2">
        <v>135656.79999999999</v>
      </c>
      <c r="L52" s="2">
        <v>25596.6</v>
      </c>
      <c r="M52" s="2">
        <v>22742.3</v>
      </c>
    </row>
    <row r="53" spans="1:13" x14ac:dyDescent="0.25">
      <c r="A53" s="3" t="s">
        <v>8</v>
      </c>
      <c r="B53" s="2">
        <v>1021099.3</v>
      </c>
      <c r="C53" s="2">
        <v>19024.900000000001</v>
      </c>
      <c r="D53" s="2">
        <v>82317.899999999994</v>
      </c>
      <c r="E53" s="2">
        <v>29209.9</v>
      </c>
      <c r="F53" s="2">
        <v>5757</v>
      </c>
      <c r="G53" s="2">
        <v>2654.9</v>
      </c>
      <c r="H53" s="2">
        <v>0</v>
      </c>
      <c r="I53" s="2">
        <v>691957.4</v>
      </c>
      <c r="J53" s="2">
        <v>16373.7</v>
      </c>
      <c r="K53" s="2">
        <v>133469.4</v>
      </c>
      <c r="L53" s="2">
        <v>31910.7</v>
      </c>
      <c r="M53" s="2">
        <v>8423.5</v>
      </c>
    </row>
    <row r="54" spans="1:13" x14ac:dyDescent="0.25">
      <c r="A54" s="3" t="s">
        <v>7</v>
      </c>
      <c r="B54" s="2">
        <v>68634.2</v>
      </c>
      <c r="C54" s="2">
        <v>768</v>
      </c>
      <c r="D54" s="2">
        <v>3664.5</v>
      </c>
      <c r="E54" s="2">
        <v>4487.3999999999996</v>
      </c>
      <c r="F54" s="2">
        <v>57.4</v>
      </c>
      <c r="G54" s="2">
        <v>0</v>
      </c>
      <c r="H54" s="2">
        <v>0</v>
      </c>
      <c r="I54" s="2">
        <v>35500.1</v>
      </c>
      <c r="J54" s="2">
        <v>1638</v>
      </c>
      <c r="K54" s="2">
        <v>10270.1</v>
      </c>
      <c r="L54" s="2">
        <v>11541.8</v>
      </c>
      <c r="M54" s="2">
        <v>706.9</v>
      </c>
    </row>
    <row r="55" spans="1:13" x14ac:dyDescent="0.25">
      <c r="A55" s="3" t="s">
        <v>6</v>
      </c>
      <c r="B55" s="2">
        <v>698206.5</v>
      </c>
      <c r="C55" s="2">
        <v>4083.5</v>
      </c>
      <c r="D55" s="2">
        <v>25937.1</v>
      </c>
      <c r="E55" s="2">
        <v>57801.4</v>
      </c>
      <c r="F55" s="2">
        <v>1661</v>
      </c>
      <c r="G55" s="2">
        <v>3195</v>
      </c>
      <c r="H55" s="2">
        <v>0</v>
      </c>
      <c r="I55" s="2">
        <v>425987.3</v>
      </c>
      <c r="J55" s="2">
        <v>12457.6</v>
      </c>
      <c r="K55" s="2">
        <v>118615</v>
      </c>
      <c r="L55" s="2">
        <v>39422.1</v>
      </c>
      <c r="M55" s="2">
        <v>9046.4</v>
      </c>
    </row>
    <row r="56" spans="1:13" x14ac:dyDescent="0.25">
      <c r="A56" s="3" t="s">
        <v>5</v>
      </c>
      <c r="B56" s="2">
        <v>45662.6</v>
      </c>
      <c r="C56" s="2">
        <v>1464.7</v>
      </c>
      <c r="D56" s="2">
        <v>856.7</v>
      </c>
      <c r="E56" s="2">
        <v>1550</v>
      </c>
      <c r="F56" s="2">
        <v>145.1</v>
      </c>
      <c r="G56" s="2">
        <v>0</v>
      </c>
      <c r="H56" s="2">
        <v>0</v>
      </c>
      <c r="I56" s="2">
        <v>10526.7</v>
      </c>
      <c r="J56" s="2">
        <v>408.4</v>
      </c>
      <c r="K56" s="2">
        <v>27082.1</v>
      </c>
      <c r="L56" s="2">
        <v>3629</v>
      </c>
      <c r="M56" s="2">
        <v>0</v>
      </c>
    </row>
    <row r="57" spans="1:13" x14ac:dyDescent="0.25">
      <c r="A57" s="3" t="s">
        <v>4</v>
      </c>
      <c r="B57" s="2">
        <v>1604.9</v>
      </c>
      <c r="C57" s="2">
        <v>0</v>
      </c>
      <c r="D57" s="2">
        <v>0</v>
      </c>
      <c r="E57" s="2">
        <v>0</v>
      </c>
      <c r="F57" s="2">
        <v>0</v>
      </c>
      <c r="G57" s="2">
        <v>0</v>
      </c>
      <c r="H57" s="2">
        <v>0</v>
      </c>
      <c r="I57" s="2">
        <v>0</v>
      </c>
      <c r="J57" s="2">
        <v>0</v>
      </c>
      <c r="K57" s="2">
        <v>0</v>
      </c>
      <c r="L57" s="2">
        <v>1604.9</v>
      </c>
      <c r="M57" s="2">
        <v>0</v>
      </c>
    </row>
    <row r="58" spans="1:13" x14ac:dyDescent="0.25">
      <c r="A58" s="3" t="s">
        <v>3</v>
      </c>
      <c r="B58" s="2">
        <v>5382.6</v>
      </c>
      <c r="C58" s="2">
        <v>416.3</v>
      </c>
      <c r="D58" s="2">
        <v>0</v>
      </c>
      <c r="E58" s="2">
        <v>0</v>
      </c>
      <c r="F58" s="2">
        <v>0</v>
      </c>
      <c r="G58" s="2">
        <v>0</v>
      </c>
      <c r="H58" s="2">
        <v>0</v>
      </c>
      <c r="I58" s="2">
        <v>1488.1</v>
      </c>
      <c r="J58" s="2">
        <v>0</v>
      </c>
      <c r="K58" s="2">
        <v>1209.5</v>
      </c>
      <c r="L58" s="2">
        <v>2268.6</v>
      </c>
      <c r="M58" s="2">
        <v>0</v>
      </c>
    </row>
    <row r="59" spans="1:13" x14ac:dyDescent="0.25">
      <c r="A59" s="3" t="s">
        <v>2</v>
      </c>
      <c r="B59" s="2">
        <v>94104.1</v>
      </c>
      <c r="C59" s="2">
        <v>1547.5</v>
      </c>
      <c r="D59" s="2">
        <v>1849.6</v>
      </c>
      <c r="E59" s="2">
        <v>0</v>
      </c>
      <c r="F59" s="2">
        <v>0</v>
      </c>
      <c r="G59" s="2">
        <v>1487.9</v>
      </c>
      <c r="H59" s="2">
        <v>0</v>
      </c>
      <c r="I59" s="2">
        <v>64559.8</v>
      </c>
      <c r="J59" s="2">
        <v>565</v>
      </c>
      <c r="K59" s="2">
        <v>16969.5</v>
      </c>
      <c r="L59" s="2">
        <v>7124.9</v>
      </c>
      <c r="M59" s="2">
        <v>0</v>
      </c>
    </row>
    <row r="60" spans="1:13" ht="31.5" customHeight="1" x14ac:dyDescent="0.25">
      <c r="A60" s="3" t="s">
        <v>1</v>
      </c>
      <c r="B60" s="2">
        <v>3131.2</v>
      </c>
      <c r="C60" s="2">
        <v>0</v>
      </c>
      <c r="D60" s="2">
        <v>0</v>
      </c>
      <c r="E60" s="2">
        <v>0</v>
      </c>
      <c r="F60" s="2">
        <v>0</v>
      </c>
      <c r="G60" s="2">
        <v>0</v>
      </c>
      <c r="H60" s="2">
        <v>0</v>
      </c>
      <c r="I60" s="2">
        <v>0</v>
      </c>
      <c r="J60" s="2">
        <v>0</v>
      </c>
      <c r="K60" s="2">
        <v>0</v>
      </c>
      <c r="L60" s="2">
        <v>3131.2</v>
      </c>
      <c r="M60" s="2">
        <v>0</v>
      </c>
    </row>
    <row r="61" spans="1:13" x14ac:dyDescent="0.25">
      <c r="A61" s="3" t="s">
        <v>0</v>
      </c>
      <c r="B61" s="2">
        <v>5520.5</v>
      </c>
      <c r="C61" s="2">
        <v>0</v>
      </c>
      <c r="D61" s="2">
        <v>9.5</v>
      </c>
      <c r="E61" s="2">
        <v>0</v>
      </c>
      <c r="F61" s="2">
        <v>0</v>
      </c>
      <c r="G61" s="2">
        <v>0</v>
      </c>
      <c r="H61" s="2">
        <v>0</v>
      </c>
      <c r="I61" s="2">
        <v>559.5</v>
      </c>
      <c r="J61" s="2">
        <v>0</v>
      </c>
      <c r="K61" s="2">
        <v>2921.6</v>
      </c>
      <c r="L61" s="2">
        <v>2029.9</v>
      </c>
      <c r="M61" s="2">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Analysis</vt:lpstr>
      <vt:lpstr>Source_Table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Edwards</dc:creator>
  <cp:lastModifiedBy>Colin Edwards</cp:lastModifiedBy>
  <dcterms:created xsi:type="dcterms:W3CDTF">2021-08-09T13:36:23Z</dcterms:created>
  <dcterms:modified xsi:type="dcterms:W3CDTF">2021-08-11T16:30:04Z</dcterms:modified>
</cp:coreProperties>
</file>