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ome\Dworin\"/>
    </mc:Choice>
  </mc:AlternateContent>
  <bookViews>
    <workbookView xWindow="0" yWindow="0" windowWidth="19200" windowHeight="9060"/>
  </bookViews>
  <sheets>
    <sheet name="State" sheetId="1" r:id="rId1"/>
  </sheets>
  <definedNames>
    <definedName name="_xlnm._FilterDatabase" localSheetId="0" hidden="1">State!$A$3:$L$3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" l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<sst xmlns="http://schemas.openxmlformats.org/spreadsheetml/2006/main" count="65" uniqueCount="65">
  <si>
    <t>Table 3. Federal obligations for science and engineering to universities and colleges, by state and outlying area: FYs 2008–16</t>
  </si>
  <si>
    <t>(Dollars in thousands)</t>
  </si>
  <si>
    <t>State and outlying area</t>
  </si>
  <si>
    <t>Percent Change</t>
  </si>
  <si>
    <t>Share of New Funds</t>
  </si>
  <si>
    <t>All states and outlying areas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</si>
  <si>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</si>
  <si>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</si>
  <si>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</si>
  <si>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</si>
  <si>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</si>
  <si>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</si>
  <si>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</si>
  <si>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</si>
  <si>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</si>
  <si>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</si>
  <si>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</si>
  <si>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</si>
  <si>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</si>
  <si>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</si>
  <si>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</si>
  <si>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</si>
  <si>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</si>
  <si>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</si>
  <si>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</si>
  <si>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</si>
  <si>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</si>
  <si>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</si>
  <si>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</si>
  <si>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</si>
  <si>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</si>
  <si>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</si>
  <si>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</si>
  <si>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</si>
  <si>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</si>
  <si>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</si>
  <si>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</si>
  <si>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</si>
  <si>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</si>
  <si>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</si>
  <si>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</si>
  <si>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</si>
  <si>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</si>
  <si>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</si>
  <si>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</si>
  <si>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</si>
  <si>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</si>
  <si>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</si>
  <si>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</si>
  <si>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</si>
  <si>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</si>
  <si>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</si>
  <si>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</si>
  <si>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Trust Territory of the Pacific Islands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</si>
  <si>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</si>
  <si>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</si>
  <si>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</si>
  <si>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</si>
  <si>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</si>
  <si>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</si>
  <si>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</si>
  <si>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</si>
  <si>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r>
      <rPr>
        <vertAlign val="superscript"/>
        <sz val="11"/>
        <rFont val="Calibri"/>
        <family val="2"/>
      </rPr>
      <t>a</t>
    </r>
    <r>
      <rPr>
        <sz val="8"/>
        <rFont val="Arial"/>
        <family val="2"/>
      </rPr>
      <t xml:space="preserve"> Includes American Recovery and Reinvestment Act of 2009 obligations.</t>
    </r>
  </si>
  <si>
    <t>NOTE: Detail may not add to total because of rounding.</t>
  </si>
  <si>
    <t>SOURCE: National Science Foundation, National Center for Science and Engineering Statistics, Survey of Federal Science and Engineering Support to Universities, Colleges, and Nonprofit Institutions.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</si>
</sst>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8"/>
      <name val="Arial"/>
      <family val="2"/>
    </font>
    <font>
      <vertAlign val="superscript"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</patternFill>
    </fill>
  </fills>
  <borders count="2">
    <border>
      <left/>
      <right/>
      <top/>
      <bottom/>
      <diagonal/>
    </border>
    <border>
      <left style="thin">
        <color rgb="FFB2D1FF"/>
      </left>
      <right style="thin">
        <color rgb="FFB2D1FF"/>
      </right>
      <top style="thin">
        <color rgb="FFB2D1FF"/>
      </top>
      <bottom style="thin">
        <color rgb="FFB2D1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3" fillId="0" borderId="0" xfId="2" applyFont="1"/>
    <xf numFmtId="0" fontId="4" fillId="0" borderId="0" xfId="2" applyFont="1"/>
    <xf numFmtId="0" fontId="2" fillId="0" borderId="0" xfId="2"/>
    <xf numFmtId="0" fontId="3" fillId="2" borderId="1" xfId="2" applyFont="1" applyFill="1" applyBorder="1" applyAlignment="1">
      <alignment horizontal="left" wrapText="1"/>
    </xf>
    <xf numFmtId="0" fontId="3" fillId="2" borderId="1" xfId="2" applyFont="1" applyFill="1" applyBorder="1" applyAlignment="1">
      <alignment horizontal="center" wrapText="1"/>
    </xf>
    <xf numFmtId="0" fontId="5" fillId="0" borderId="0" xfId="2" applyFont="1"/>
    <xf numFmtId="0" fontId="6" fillId="0" borderId="0" xfId="2" applyFont="1" applyAlignment="1">
      <alignment horizontal="left" wrapText="1"/>
    </xf>
    <xf numFmtId="164" fontId="6" fillId="0" borderId="0" xfId="2" applyNumberFormat="1" applyFont="1" applyAlignment="1">
      <alignment horizontal="right"/>
    </xf>
    <xf numFmtId="165" fontId="4" fillId="0" borderId="0" xfId="1" applyNumberFormat="1" applyFont="1"/>
    <xf numFmtId="0" fontId="6" fillId="0" borderId="0" xfId="2" applyFont="1" applyBorder="1" applyAlignment="1">
      <alignment horizontal="left" wrapText="1"/>
    </xf>
    <xf numFmtId="164" fontId="6" fillId="0" borderId="0" xfId="2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0" fontId="2" fillId="0" borderId="0" xfId="2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zoomScale="85" zoomScaleNormal="85" workbookViewId="0">
      <selection activeCell="A13" sqref="A13"/>
    </sheetView>
  </sheetViews>
  <sheetFormatPr defaultRowHeight="15" x14ac:dyDescent="0.25"/>
  <cols>
    <col min="1" max="1" width="43.42578125" style="3" customWidth="1"/>
    <col min="2" max="10" width="15.42578125" style="3" bestFit="1" customWidth="1"/>
    <col min="11" max="11" width="10" style="3" customWidth="1"/>
    <col min="12" max="16384" width="9.140625" style="3"/>
  </cols>
  <sheetData>
    <row r="1" spans="1:12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4" t="s">
        <v>2</v>
      </c>
      <c r="B3" s="5">
        <v>2008</v>
      </c>
      <c r="C3" s="5">
        <v>2009</v>
      </c>
      <c r="D3" s="5">
        <v>2010</v>
      </c>
      <c r="E3" s="5">
        <v>2011</v>
      </c>
      <c r="F3" s="5">
        <v>2012</v>
      </c>
      <c r="G3" s="5">
        <v>2013</v>
      </c>
      <c r="H3" s="5">
        <v>2014</v>
      </c>
      <c r="I3" s="5">
        <v>2015</v>
      </c>
      <c r="J3" s="5">
        <v>2016</v>
      </c>
      <c r="K3" s="6" t="s">
        <v>3</v>
      </c>
      <c r="L3" s="6" t="s">
        <v>4</v>
      </c>
    </row>
    <row r="4" spans="1:12" ht="15.75" x14ac:dyDescent="0.25">
      <c r="A4" s="7" t="s">
        <v>5</v>
      </c>
      <c r="B4" s="8">
        <v>28565335</v>
      </c>
      <c r="C4" s="8">
        <v>35847497.299999997</v>
      </c>
      <c r="D4" s="8">
        <v>35914499.100000001</v>
      </c>
      <c r="E4" s="8">
        <v>31739743.699999999</v>
      </c>
      <c r="F4" s="8">
        <v>31193268.199999999</v>
      </c>
      <c r="G4" s="8">
        <v>29386668.5</v>
      </c>
      <c r="H4" s="8">
        <v>31140197</v>
      </c>
      <c r="I4" s="8">
        <v>30545586.199999999</v>
      </c>
      <c r="J4" s="8">
        <v>31621975.399999999</v>
      </c>
      <c r="K4" s="9">
        <f>(J4-B4)/B4</f>
        <v>0.10700523554161008</v>
      </c>
      <c r="L4" s="9">
        <v>1</v>
      </c>
    </row>
    <row r="5" spans="1:12" ht="15.75" x14ac:dyDescent="0.25">
      <c r="A5" s="7" t="s">
        <v>6</v>
      </c>
      <c r="B5" s="8">
        <v>412806</v>
      </c>
      <c r="C5" s="8">
        <v>512343.9</v>
      </c>
      <c r="D5" s="8">
        <v>482763.5</v>
      </c>
      <c r="E5" s="8">
        <v>433177</v>
      </c>
      <c r="F5" s="8">
        <v>416323.5</v>
      </c>
      <c r="G5" s="8">
        <v>389318.2</v>
      </c>
      <c r="H5" s="8">
        <v>402625</v>
      </c>
      <c r="I5" s="8">
        <v>422018.2</v>
      </c>
      <c r="J5" s="8">
        <v>401759</v>
      </c>
      <c r="K5" s="9">
        <f t="shared" ref="K5:K60" si="0">(J5-B5)/B5</f>
        <v>-2.6760754446398551E-2</v>
      </c>
      <c r="L5" s="9">
        <v>-3.6140986685905237E-3</v>
      </c>
    </row>
    <row r="6" spans="1:12" ht="15.75" x14ac:dyDescent="0.25">
      <c r="A6" s="7" t="s">
        <v>7</v>
      </c>
      <c r="B6" s="8">
        <v>83129</v>
      </c>
      <c r="C6" s="8">
        <v>261365</v>
      </c>
      <c r="D6" s="8">
        <v>130227.8</v>
      </c>
      <c r="E6" s="8">
        <v>89427.6</v>
      </c>
      <c r="F6" s="8">
        <v>69789.7</v>
      </c>
      <c r="G6" s="8">
        <v>73350.7</v>
      </c>
      <c r="H6" s="8">
        <v>82629.3</v>
      </c>
      <c r="I6" s="8">
        <v>77383.5</v>
      </c>
      <c r="J6" s="8">
        <v>79353.7</v>
      </c>
      <c r="K6" s="9">
        <f t="shared" si="0"/>
        <v>-4.5414957475730523E-2</v>
      </c>
      <c r="L6" s="9">
        <v>-1.2351142123227857E-3</v>
      </c>
    </row>
    <row r="7" spans="1:12" ht="15.75" x14ac:dyDescent="0.25">
      <c r="A7" s="7" t="s">
        <v>8</v>
      </c>
      <c r="B7" s="8">
        <v>1765</v>
      </c>
      <c r="C7" s="8">
        <v>2189.4</v>
      </c>
      <c r="D7" s="8">
        <v>2304.5</v>
      </c>
      <c r="E7" s="8">
        <v>1991.8</v>
      </c>
      <c r="F7" s="8">
        <v>1982.5</v>
      </c>
      <c r="G7" s="8">
        <v>1828.8</v>
      </c>
      <c r="H7" s="8">
        <v>2512.9</v>
      </c>
      <c r="I7" s="8">
        <v>2725.2</v>
      </c>
      <c r="J7" s="8">
        <v>2951.6</v>
      </c>
      <c r="K7" s="9">
        <f t="shared" si="0"/>
        <v>0.67229461756373932</v>
      </c>
      <c r="L7" s="9">
        <v>3.8820399023712455E-4</v>
      </c>
    </row>
    <row r="8" spans="1:12" ht="15.75" x14ac:dyDescent="0.25">
      <c r="A8" s="7" t="s">
        <v>9</v>
      </c>
      <c r="B8" s="8">
        <v>374588</v>
      </c>
      <c r="C8" s="8">
        <v>480772.3</v>
      </c>
      <c r="D8" s="8">
        <v>429444.7</v>
      </c>
      <c r="E8" s="8">
        <v>428054.1</v>
      </c>
      <c r="F8" s="8">
        <v>480430.2</v>
      </c>
      <c r="G8" s="8">
        <v>403502.4</v>
      </c>
      <c r="H8" s="8">
        <v>378079.5</v>
      </c>
      <c r="I8" s="8">
        <v>370620.4</v>
      </c>
      <c r="J8" s="8">
        <v>394091.6</v>
      </c>
      <c r="K8" s="9">
        <f t="shared" si="0"/>
        <v>5.2066804062062794E-2</v>
      </c>
      <c r="L8" s="9">
        <v>6.3807309489202543E-3</v>
      </c>
    </row>
    <row r="9" spans="1:12" ht="15.75" x14ac:dyDescent="0.25">
      <c r="A9" s="7" t="s">
        <v>10</v>
      </c>
      <c r="B9" s="8">
        <v>114021</v>
      </c>
      <c r="C9" s="8">
        <v>128691.2</v>
      </c>
      <c r="D9" s="8">
        <v>153288.79999999999</v>
      </c>
      <c r="E9" s="8">
        <v>109762.5</v>
      </c>
      <c r="F9" s="8">
        <v>88334.8</v>
      </c>
      <c r="G9" s="8">
        <v>80219.100000000006</v>
      </c>
      <c r="H9" s="8">
        <v>76218.2</v>
      </c>
      <c r="I9" s="8">
        <v>83253.100000000006</v>
      </c>
      <c r="J9" s="8">
        <v>124245.3</v>
      </c>
      <c r="K9" s="9">
        <f t="shared" si="0"/>
        <v>8.967032388770492E-2</v>
      </c>
      <c r="L9" s="9">
        <v>3.3449469554874718E-3</v>
      </c>
    </row>
    <row r="10" spans="1:12" ht="15.75" x14ac:dyDescent="0.25">
      <c r="A10" s="7" t="s">
        <v>11</v>
      </c>
      <c r="B10" s="8">
        <v>3840829</v>
      </c>
      <c r="C10" s="8">
        <v>4657623.5</v>
      </c>
      <c r="D10" s="8">
        <v>4777865.5</v>
      </c>
      <c r="E10" s="8">
        <v>4275095</v>
      </c>
      <c r="F10" s="8">
        <v>4210808.4000000004</v>
      </c>
      <c r="G10" s="8">
        <v>4106203.6</v>
      </c>
      <c r="H10" s="8">
        <v>4286898.7</v>
      </c>
      <c r="I10" s="8">
        <v>4175558.4</v>
      </c>
      <c r="J10" s="8">
        <v>4306953.7</v>
      </c>
      <c r="K10" s="9">
        <f t="shared" si="0"/>
        <v>0.12136044067569793</v>
      </c>
      <c r="L10" s="9">
        <v>0.15249575972364968</v>
      </c>
    </row>
    <row r="11" spans="1:12" ht="15.75" x14ac:dyDescent="0.25">
      <c r="A11" s="7" t="s">
        <v>12</v>
      </c>
      <c r="B11" s="8">
        <v>638294</v>
      </c>
      <c r="C11" s="8">
        <v>800402.7</v>
      </c>
      <c r="D11" s="8">
        <v>757335.3</v>
      </c>
      <c r="E11" s="8">
        <v>685451.8</v>
      </c>
      <c r="F11" s="8">
        <v>636213.19999999995</v>
      </c>
      <c r="G11" s="8">
        <v>645878.30000000005</v>
      </c>
      <c r="H11" s="8">
        <v>661404.19999999995</v>
      </c>
      <c r="I11" s="8">
        <v>698732.5</v>
      </c>
      <c r="J11" s="8">
        <v>705208.7</v>
      </c>
      <c r="K11" s="9">
        <f t="shared" si="0"/>
        <v>0.10483366599090693</v>
      </c>
      <c r="L11" s="9">
        <v>2.1891583975661641E-2</v>
      </c>
    </row>
    <row r="12" spans="1:12" ht="15.75" x14ac:dyDescent="0.25">
      <c r="A12" s="7" t="s">
        <v>13</v>
      </c>
      <c r="B12" s="8">
        <v>540435</v>
      </c>
      <c r="C12" s="8">
        <v>621830.30000000005</v>
      </c>
      <c r="D12" s="8">
        <v>659467.30000000005</v>
      </c>
      <c r="E12" s="8">
        <v>573975.30000000005</v>
      </c>
      <c r="F12" s="8">
        <v>551248.80000000005</v>
      </c>
      <c r="G12" s="8">
        <v>523123.9</v>
      </c>
      <c r="H12" s="8">
        <v>548775.6</v>
      </c>
      <c r="I12" s="8">
        <v>530241.69999999995</v>
      </c>
      <c r="J12" s="8">
        <v>583474.80000000005</v>
      </c>
      <c r="K12" s="9">
        <f t="shared" si="0"/>
        <v>7.963917954980719E-2</v>
      </c>
      <c r="L12" s="9">
        <v>1.4080753496551334E-2</v>
      </c>
    </row>
    <row r="13" spans="1:12" ht="15.75" x14ac:dyDescent="0.25">
      <c r="A13" s="7" t="s">
        <v>14</v>
      </c>
      <c r="B13" s="8">
        <v>99661</v>
      </c>
      <c r="C13" s="8">
        <v>123859.2</v>
      </c>
      <c r="D13" s="8">
        <v>112337.5</v>
      </c>
      <c r="E13" s="8">
        <v>121613.4</v>
      </c>
      <c r="F13" s="8">
        <v>90718.9</v>
      </c>
      <c r="G13" s="8">
        <v>92073.4</v>
      </c>
      <c r="H13" s="8">
        <v>103640.8</v>
      </c>
      <c r="I13" s="8">
        <v>85192</v>
      </c>
      <c r="J13" s="8">
        <v>110931.5</v>
      </c>
      <c r="K13" s="9">
        <f t="shared" si="0"/>
        <v>0.11308836957285197</v>
      </c>
      <c r="L13" s="9">
        <v>3.6872181627907574E-3</v>
      </c>
    </row>
    <row r="14" spans="1:12" ht="15.75" x14ac:dyDescent="0.25">
      <c r="A14" s="7" t="s">
        <v>15</v>
      </c>
      <c r="B14" s="8">
        <v>332087</v>
      </c>
      <c r="C14" s="8">
        <v>575928.5</v>
      </c>
      <c r="D14" s="8">
        <v>608904.80000000005</v>
      </c>
      <c r="E14" s="8">
        <v>444684.4</v>
      </c>
      <c r="F14" s="8">
        <v>588118</v>
      </c>
      <c r="G14" s="8">
        <v>563311.19999999995</v>
      </c>
      <c r="H14" s="8">
        <v>568902.5</v>
      </c>
      <c r="I14" s="8">
        <v>548267.80000000005</v>
      </c>
      <c r="J14" s="8">
        <v>594418.5</v>
      </c>
      <c r="K14" s="9">
        <f t="shared" si="0"/>
        <v>0.78994811600574544</v>
      </c>
      <c r="L14" s="9">
        <v>8.5823474688092233E-2</v>
      </c>
    </row>
    <row r="15" spans="1:12" ht="15.75" x14ac:dyDescent="0.25">
      <c r="A15" s="7" t="s">
        <v>16</v>
      </c>
      <c r="B15" s="8">
        <v>690795</v>
      </c>
      <c r="C15" s="8">
        <v>863012.5</v>
      </c>
      <c r="D15" s="8">
        <v>886970.5</v>
      </c>
      <c r="E15" s="8">
        <v>743815.9</v>
      </c>
      <c r="F15" s="8">
        <v>724265.7</v>
      </c>
      <c r="G15" s="8">
        <v>677029.9</v>
      </c>
      <c r="H15" s="8">
        <v>697311.5</v>
      </c>
      <c r="I15" s="8">
        <v>807360.4</v>
      </c>
      <c r="J15" s="8">
        <v>780059.8</v>
      </c>
      <c r="K15" s="9">
        <f t="shared" si="0"/>
        <v>0.12922039099877683</v>
      </c>
      <c r="L15" s="9">
        <v>2.9203566111342404E-2</v>
      </c>
    </row>
    <row r="16" spans="1:12" ht="15.75" x14ac:dyDescent="0.25">
      <c r="A16" s="7" t="s">
        <v>17</v>
      </c>
      <c r="B16" s="8">
        <v>729362</v>
      </c>
      <c r="C16" s="8">
        <v>879030.7</v>
      </c>
      <c r="D16" s="8">
        <v>899782.6</v>
      </c>
      <c r="E16" s="8">
        <v>914745.7</v>
      </c>
      <c r="F16" s="8">
        <v>988519.9</v>
      </c>
      <c r="G16" s="8">
        <v>947192.6</v>
      </c>
      <c r="H16" s="8">
        <v>913948.2</v>
      </c>
      <c r="I16" s="8">
        <v>973142.7</v>
      </c>
      <c r="J16" s="8">
        <v>760278.4</v>
      </c>
      <c r="K16" s="9">
        <f t="shared" si="0"/>
        <v>4.2388279071297962E-2</v>
      </c>
      <c r="L16" s="9">
        <v>1.011450349213471E-2</v>
      </c>
    </row>
    <row r="17" spans="1:12" ht="15.75" x14ac:dyDescent="0.25">
      <c r="A17" s="7" t="s">
        <v>18</v>
      </c>
      <c r="B17" s="8">
        <v>4485</v>
      </c>
      <c r="C17" s="8">
        <v>5448.9</v>
      </c>
      <c r="D17" s="8">
        <v>6824.3</v>
      </c>
      <c r="E17" s="8">
        <v>5258.2</v>
      </c>
      <c r="F17" s="8">
        <v>4528.6000000000004</v>
      </c>
      <c r="G17" s="8">
        <v>3610.4</v>
      </c>
      <c r="H17" s="8">
        <v>3455.6</v>
      </c>
      <c r="I17" s="8">
        <v>5732</v>
      </c>
      <c r="J17" s="8">
        <v>7522</v>
      </c>
      <c r="K17" s="9">
        <f t="shared" si="0"/>
        <v>0.67714604236343368</v>
      </c>
      <c r="L17" s="9">
        <v>9.9357451403181136E-4</v>
      </c>
    </row>
    <row r="18" spans="1:12" ht="15.75" x14ac:dyDescent="0.25">
      <c r="A18" s="7" t="s">
        <v>19</v>
      </c>
      <c r="B18" s="8">
        <v>168251</v>
      </c>
      <c r="C18" s="8">
        <v>203385.1</v>
      </c>
      <c r="D18" s="8">
        <v>235681.2</v>
      </c>
      <c r="E18" s="8">
        <v>184019.1</v>
      </c>
      <c r="F18" s="8">
        <v>181592.4</v>
      </c>
      <c r="G18" s="8">
        <v>172028.4</v>
      </c>
      <c r="H18" s="8">
        <v>174657.5</v>
      </c>
      <c r="I18" s="8">
        <v>144257.1</v>
      </c>
      <c r="J18" s="8">
        <v>158276.20000000001</v>
      </c>
      <c r="K18" s="9">
        <f t="shared" si="0"/>
        <v>-5.9285234560270003E-2</v>
      </c>
      <c r="L18" s="9">
        <v>-3.2633213903735594E-3</v>
      </c>
    </row>
    <row r="19" spans="1:12" ht="15.75" x14ac:dyDescent="0.25">
      <c r="A19" s="7" t="s">
        <v>20</v>
      </c>
      <c r="B19" s="8">
        <v>54270</v>
      </c>
      <c r="C19" s="8">
        <v>69978.600000000006</v>
      </c>
      <c r="D19" s="8">
        <v>67778.899999999994</v>
      </c>
      <c r="E19" s="8">
        <v>59586.2</v>
      </c>
      <c r="F19" s="8">
        <v>51633.7</v>
      </c>
      <c r="G19" s="8">
        <v>56154.7</v>
      </c>
      <c r="H19" s="8">
        <v>48884.2</v>
      </c>
      <c r="I19" s="8">
        <v>60215.9</v>
      </c>
      <c r="J19" s="8">
        <v>53042.9</v>
      </c>
      <c r="K19" s="9">
        <f t="shared" si="0"/>
        <v>-2.2611018979178155E-2</v>
      </c>
      <c r="L19" s="9">
        <v>-4.0145383146803892E-4</v>
      </c>
    </row>
    <row r="20" spans="1:12" ht="15.75" x14ac:dyDescent="0.25">
      <c r="A20" s="7" t="s">
        <v>21</v>
      </c>
      <c r="B20" s="8">
        <v>1118649</v>
      </c>
      <c r="C20" s="8">
        <v>1399917.3</v>
      </c>
      <c r="D20" s="8">
        <v>1360243</v>
      </c>
      <c r="E20" s="8">
        <v>1235562</v>
      </c>
      <c r="F20" s="8">
        <v>1272572.3999999999</v>
      </c>
      <c r="G20" s="8">
        <v>1135342.6000000001</v>
      </c>
      <c r="H20" s="8">
        <v>1165821.3</v>
      </c>
      <c r="I20" s="8">
        <v>1163027.3</v>
      </c>
      <c r="J20" s="8">
        <v>1205458.8</v>
      </c>
      <c r="K20" s="9">
        <f t="shared" si="0"/>
        <v>7.7602357844149553E-2</v>
      </c>
      <c r="L20" s="9">
        <v>2.8400396723147443E-2</v>
      </c>
    </row>
    <row r="21" spans="1:12" ht="15.75" x14ac:dyDescent="0.25">
      <c r="A21" s="7" t="s">
        <v>22</v>
      </c>
      <c r="B21" s="8">
        <v>409743</v>
      </c>
      <c r="C21" s="8">
        <v>580724.1</v>
      </c>
      <c r="D21" s="8">
        <v>596481.6</v>
      </c>
      <c r="E21" s="8">
        <v>471620.3</v>
      </c>
      <c r="F21" s="8">
        <v>439663.2</v>
      </c>
      <c r="G21" s="8">
        <v>407939.9</v>
      </c>
      <c r="H21" s="8">
        <v>456562.8</v>
      </c>
      <c r="I21" s="8">
        <v>473358.1</v>
      </c>
      <c r="J21" s="8">
        <v>467186.1</v>
      </c>
      <c r="K21" s="9">
        <f t="shared" si="0"/>
        <v>0.14019299902621882</v>
      </c>
      <c r="L21" s="9">
        <v>1.879288777312503E-2</v>
      </c>
    </row>
    <row r="22" spans="1:12" ht="15.75" x14ac:dyDescent="0.25">
      <c r="A22" s="7" t="s">
        <v>23</v>
      </c>
      <c r="B22" s="8">
        <v>341016</v>
      </c>
      <c r="C22" s="8">
        <v>370089.2</v>
      </c>
      <c r="D22" s="8">
        <v>380868.3</v>
      </c>
      <c r="E22" s="8">
        <v>353378.6</v>
      </c>
      <c r="F22" s="8">
        <v>319625.90000000002</v>
      </c>
      <c r="G22" s="8">
        <v>296944.8</v>
      </c>
      <c r="H22" s="8">
        <v>306501.3</v>
      </c>
      <c r="I22" s="8">
        <v>302734.40000000002</v>
      </c>
      <c r="J22" s="8">
        <v>299278.09999999998</v>
      </c>
      <c r="K22" s="9">
        <f t="shared" si="0"/>
        <v>-0.1223927909540902</v>
      </c>
      <c r="L22" s="9">
        <v>-1.3654828353377795E-2</v>
      </c>
    </row>
    <row r="23" spans="1:12" ht="15.75" x14ac:dyDescent="0.25">
      <c r="A23" s="7" t="s">
        <v>24</v>
      </c>
      <c r="B23" s="8">
        <v>176388</v>
      </c>
      <c r="C23" s="8">
        <v>220490</v>
      </c>
      <c r="D23" s="8">
        <v>258614.8</v>
      </c>
      <c r="E23" s="8">
        <v>196384.2</v>
      </c>
      <c r="F23" s="8">
        <v>194288.6</v>
      </c>
      <c r="G23" s="8">
        <v>160948</v>
      </c>
      <c r="H23" s="8">
        <v>166680.1</v>
      </c>
      <c r="I23" s="8">
        <v>177238.5</v>
      </c>
      <c r="J23" s="8">
        <v>179089.7</v>
      </c>
      <c r="K23" s="9">
        <f t="shared" si="0"/>
        <v>1.5316801596480552E-2</v>
      </c>
      <c r="L23" s="9">
        <v>8.8387891490278444E-4</v>
      </c>
    </row>
    <row r="24" spans="1:12" ht="15.75" x14ac:dyDescent="0.25">
      <c r="A24" s="7" t="s">
        <v>25</v>
      </c>
      <c r="B24" s="8">
        <v>228797</v>
      </c>
      <c r="C24" s="8">
        <v>281353.3</v>
      </c>
      <c r="D24" s="8">
        <v>273047</v>
      </c>
      <c r="E24" s="8">
        <v>233324</v>
      </c>
      <c r="F24" s="8">
        <v>206105.60000000001</v>
      </c>
      <c r="G24" s="8">
        <v>195502.4</v>
      </c>
      <c r="H24" s="8">
        <v>219035.4</v>
      </c>
      <c r="I24" s="8">
        <v>231078.8</v>
      </c>
      <c r="J24" s="8">
        <v>235612.4</v>
      </c>
      <c r="K24" s="9">
        <f t="shared" si="0"/>
        <v>2.9787977989221861E-2</v>
      </c>
      <c r="L24" s="9">
        <v>2.2297029117327631E-3</v>
      </c>
    </row>
    <row r="25" spans="1:12" ht="15.75" x14ac:dyDescent="0.25">
      <c r="A25" s="7" t="s">
        <v>26</v>
      </c>
      <c r="B25" s="8">
        <v>225652</v>
      </c>
      <c r="C25" s="8">
        <v>283196</v>
      </c>
      <c r="D25" s="8">
        <v>274152</v>
      </c>
      <c r="E25" s="8">
        <v>268835.7</v>
      </c>
      <c r="F25" s="8">
        <v>240426.8</v>
      </c>
      <c r="G25" s="8">
        <v>224818.1</v>
      </c>
      <c r="H25" s="8">
        <v>201365.9</v>
      </c>
      <c r="I25" s="8">
        <v>190859.5</v>
      </c>
      <c r="J25" s="8">
        <v>206824.7</v>
      </c>
      <c r="K25" s="9">
        <f t="shared" si="0"/>
        <v>-8.3435112474075077E-2</v>
      </c>
      <c r="L25" s="9">
        <v>-6.1594749581926605E-3</v>
      </c>
    </row>
    <row r="26" spans="1:12" ht="15.75" x14ac:dyDescent="0.25">
      <c r="A26" s="7" t="s">
        <v>27</v>
      </c>
      <c r="B26" s="8">
        <v>41511</v>
      </c>
      <c r="C26" s="8">
        <v>63653.599999999999</v>
      </c>
      <c r="D26" s="8">
        <v>77591</v>
      </c>
      <c r="E26" s="8">
        <v>40115</v>
      </c>
      <c r="F26" s="8">
        <v>45587.9</v>
      </c>
      <c r="G26" s="8">
        <v>52016.3</v>
      </c>
      <c r="H26" s="8">
        <v>38498.400000000001</v>
      </c>
      <c r="I26" s="8">
        <v>43097.1</v>
      </c>
      <c r="J26" s="8">
        <v>38748.1</v>
      </c>
      <c r="K26" s="9">
        <f t="shared" si="0"/>
        <v>-6.6558261665582652E-2</v>
      </c>
      <c r="L26" s="9">
        <v>-9.0390089720727464E-4</v>
      </c>
    </row>
    <row r="27" spans="1:12" ht="15.75" x14ac:dyDescent="0.25">
      <c r="A27" s="10" t="s">
        <v>28</v>
      </c>
      <c r="B27" s="11">
        <v>1583339</v>
      </c>
      <c r="C27" s="11">
        <v>2051049.1</v>
      </c>
      <c r="D27" s="11">
        <v>2146183.1</v>
      </c>
      <c r="E27" s="11">
        <v>2163352.4</v>
      </c>
      <c r="F27" s="11">
        <v>2115549.6</v>
      </c>
      <c r="G27" s="11">
        <v>1990830.1</v>
      </c>
      <c r="H27" s="11">
        <v>2131712.9</v>
      </c>
      <c r="I27" s="11">
        <v>1993870.8</v>
      </c>
      <c r="J27" s="11">
        <v>2336632.2999999998</v>
      </c>
      <c r="K27" s="9">
        <f t="shared" si="0"/>
        <v>0.47576248674478416</v>
      </c>
      <c r="L27" s="9">
        <v>0.24644485494597276</v>
      </c>
    </row>
    <row r="28" spans="1:12" ht="15.75" x14ac:dyDescent="0.25">
      <c r="A28" s="7" t="s">
        <v>29</v>
      </c>
      <c r="B28" s="8">
        <v>1628121</v>
      </c>
      <c r="C28" s="8">
        <v>2014525.3</v>
      </c>
      <c r="D28" s="8">
        <v>1951591.7</v>
      </c>
      <c r="E28" s="8">
        <v>1706726.2</v>
      </c>
      <c r="F28" s="8">
        <v>1754084.4</v>
      </c>
      <c r="G28" s="8">
        <v>1607994.9</v>
      </c>
      <c r="H28" s="8">
        <v>1714712.5</v>
      </c>
      <c r="I28" s="8">
        <v>1653785.2</v>
      </c>
      <c r="J28" s="8">
        <v>1695626.4</v>
      </c>
      <c r="K28" s="9">
        <f t="shared" si="0"/>
        <v>4.1462151768818109E-2</v>
      </c>
      <c r="L28" s="9">
        <v>2.2084835363688819E-2</v>
      </c>
    </row>
    <row r="29" spans="1:12" ht="15.75" x14ac:dyDescent="0.25">
      <c r="A29" s="7" t="s">
        <v>30</v>
      </c>
      <c r="B29" s="8">
        <v>865084</v>
      </c>
      <c r="C29" s="8">
        <v>1142125.3999999999</v>
      </c>
      <c r="D29" s="8">
        <v>1114162.7</v>
      </c>
      <c r="E29" s="8">
        <v>1056262</v>
      </c>
      <c r="F29" s="8">
        <v>1005241</v>
      </c>
      <c r="G29" s="8">
        <v>922114.7</v>
      </c>
      <c r="H29" s="8">
        <v>1280347.5</v>
      </c>
      <c r="I29" s="8">
        <v>1064850.5</v>
      </c>
      <c r="J29" s="8">
        <v>1104667.1000000001</v>
      </c>
      <c r="K29" s="9">
        <f t="shared" si="0"/>
        <v>0.27694778772928419</v>
      </c>
      <c r="L29" s="9">
        <v>7.838118608914553E-2</v>
      </c>
    </row>
    <row r="30" spans="1:12" ht="15.75" x14ac:dyDescent="0.25">
      <c r="A30" s="7" t="s">
        <v>31</v>
      </c>
      <c r="B30" s="8">
        <v>401835</v>
      </c>
      <c r="C30" s="8">
        <v>509733.8</v>
      </c>
      <c r="D30" s="8">
        <v>503351.8</v>
      </c>
      <c r="E30" s="8">
        <v>549674.4</v>
      </c>
      <c r="F30" s="8">
        <v>442162.7</v>
      </c>
      <c r="G30" s="8">
        <v>426052.4</v>
      </c>
      <c r="H30" s="8">
        <v>432099.6</v>
      </c>
      <c r="I30" s="8">
        <v>421531.7</v>
      </c>
      <c r="J30" s="8">
        <v>409126.7</v>
      </c>
      <c r="K30" s="9">
        <f t="shared" si="0"/>
        <v>1.8146005201139799E-2</v>
      </c>
      <c r="L30" s="9">
        <v>2.3855275877397992E-3</v>
      </c>
    </row>
    <row r="31" spans="1:12" ht="15.75" x14ac:dyDescent="0.25">
      <c r="A31" s="7" t="s">
        <v>32</v>
      </c>
      <c r="B31" s="8">
        <v>211220</v>
      </c>
      <c r="C31" s="8">
        <v>215200.6</v>
      </c>
      <c r="D31" s="8">
        <v>262239.90000000002</v>
      </c>
      <c r="E31" s="8">
        <v>151233.4</v>
      </c>
      <c r="F31" s="8">
        <v>131795.6</v>
      </c>
      <c r="G31" s="8">
        <v>130578.3</v>
      </c>
      <c r="H31" s="8">
        <v>126693.6</v>
      </c>
      <c r="I31" s="8">
        <v>149827.29999999999</v>
      </c>
      <c r="J31" s="8">
        <v>168561.6</v>
      </c>
      <c r="K31" s="9">
        <f t="shared" si="0"/>
        <v>-0.2019619354227819</v>
      </c>
      <c r="L31" s="9">
        <v>-1.3955975979379195E-2</v>
      </c>
    </row>
    <row r="32" spans="1:12" ht="15.75" x14ac:dyDescent="0.25">
      <c r="A32" s="7" t="s">
        <v>33</v>
      </c>
      <c r="B32" s="8">
        <v>628812</v>
      </c>
      <c r="C32" s="8">
        <v>729103.5</v>
      </c>
      <c r="D32" s="8">
        <v>705733.9</v>
      </c>
      <c r="E32" s="8">
        <v>600690.4</v>
      </c>
      <c r="F32" s="8">
        <v>577751.30000000005</v>
      </c>
      <c r="G32" s="8">
        <v>520809.9</v>
      </c>
      <c r="H32" s="8">
        <v>582923.69999999995</v>
      </c>
      <c r="I32" s="8">
        <v>598317.5</v>
      </c>
      <c r="J32" s="8">
        <v>604708.6</v>
      </c>
      <c r="K32" s="9">
        <f t="shared" si="0"/>
        <v>-3.8331647614867438E-2</v>
      </c>
      <c r="L32" s="9">
        <v>-7.8855857561785925E-3</v>
      </c>
    </row>
    <row r="33" spans="1:12" ht="15.75" x14ac:dyDescent="0.25">
      <c r="A33" s="7" t="s">
        <v>34</v>
      </c>
      <c r="B33" s="8">
        <v>96762</v>
      </c>
      <c r="C33" s="8">
        <v>130984.9</v>
      </c>
      <c r="D33" s="8">
        <v>122442.2</v>
      </c>
      <c r="E33" s="8">
        <v>109131.9</v>
      </c>
      <c r="F33" s="8">
        <v>79027.399999999994</v>
      </c>
      <c r="G33" s="8">
        <v>88274.4</v>
      </c>
      <c r="H33" s="8">
        <v>84740</v>
      </c>
      <c r="I33" s="8">
        <v>111278.8</v>
      </c>
      <c r="J33" s="8">
        <v>106690.6</v>
      </c>
      <c r="K33" s="9">
        <f t="shared" si="0"/>
        <v>0.10260846199954533</v>
      </c>
      <c r="L33" s="9">
        <v>3.2482067566731144E-3</v>
      </c>
    </row>
    <row r="34" spans="1:12" ht="15.75" x14ac:dyDescent="0.25">
      <c r="A34" s="7" t="s">
        <v>35</v>
      </c>
      <c r="B34" s="8">
        <v>149031</v>
      </c>
      <c r="C34" s="8">
        <v>192644.4</v>
      </c>
      <c r="D34" s="8">
        <v>233777.2</v>
      </c>
      <c r="E34" s="8">
        <v>146664.9</v>
      </c>
      <c r="F34" s="8">
        <v>149181</v>
      </c>
      <c r="G34" s="8">
        <v>131256.70000000001</v>
      </c>
      <c r="H34" s="8">
        <v>148361</v>
      </c>
      <c r="I34" s="8">
        <v>155413.6</v>
      </c>
      <c r="J34" s="8">
        <v>169794</v>
      </c>
      <c r="K34" s="9">
        <f t="shared" si="0"/>
        <v>0.13932000724681443</v>
      </c>
      <c r="L34" s="9">
        <v>6.792751937715673E-3</v>
      </c>
    </row>
    <row r="35" spans="1:12" ht="15.75" x14ac:dyDescent="0.25">
      <c r="A35" s="7" t="s">
        <v>36</v>
      </c>
      <c r="B35" s="8">
        <v>65289</v>
      </c>
      <c r="C35" s="8">
        <v>94126.1</v>
      </c>
      <c r="D35" s="8">
        <v>103443.4</v>
      </c>
      <c r="E35" s="8">
        <v>56344.9</v>
      </c>
      <c r="F35" s="8">
        <v>55636.5</v>
      </c>
      <c r="G35" s="8">
        <v>59875.9</v>
      </c>
      <c r="H35" s="8">
        <v>69421.2</v>
      </c>
      <c r="I35" s="8">
        <v>65082.9</v>
      </c>
      <c r="J35" s="8">
        <v>68684</v>
      </c>
      <c r="K35" s="9">
        <f t="shared" si="0"/>
        <v>5.1999571137557626E-2</v>
      </c>
      <c r="L35" s="9">
        <v>1.1106965673816265E-3</v>
      </c>
    </row>
    <row r="36" spans="1:12" ht="15.75" x14ac:dyDescent="0.25">
      <c r="A36" s="7" t="s">
        <v>37</v>
      </c>
      <c r="B36" s="8">
        <v>141451</v>
      </c>
      <c r="C36" s="8">
        <v>170399.8</v>
      </c>
      <c r="D36" s="8">
        <v>175751.7</v>
      </c>
      <c r="E36" s="8">
        <v>149642.4</v>
      </c>
      <c r="F36" s="8">
        <v>156905.60000000001</v>
      </c>
      <c r="G36" s="8">
        <v>160008.4</v>
      </c>
      <c r="H36" s="8">
        <v>161092.79999999999</v>
      </c>
      <c r="I36" s="8">
        <v>150954.5</v>
      </c>
      <c r="J36" s="8">
        <v>166541.20000000001</v>
      </c>
      <c r="K36" s="9">
        <f t="shared" si="0"/>
        <v>0.17737732501007425</v>
      </c>
      <c r="L36" s="9">
        <v>8.2084238630098661E-3</v>
      </c>
    </row>
    <row r="37" spans="1:12" ht="15.75" x14ac:dyDescent="0.25">
      <c r="A37" s="7" t="s">
        <v>38</v>
      </c>
      <c r="B37" s="8">
        <v>458568</v>
      </c>
      <c r="C37" s="8">
        <v>579506.69999999995</v>
      </c>
      <c r="D37" s="8">
        <v>562578</v>
      </c>
      <c r="E37" s="8">
        <v>491821.9</v>
      </c>
      <c r="F37" s="8">
        <v>459124.6</v>
      </c>
      <c r="G37" s="8">
        <v>407679.5</v>
      </c>
      <c r="H37" s="8">
        <v>456775.3</v>
      </c>
      <c r="I37" s="8">
        <v>419304.2</v>
      </c>
      <c r="J37" s="8">
        <v>471598.2</v>
      </c>
      <c r="K37" s="9">
        <f t="shared" si="0"/>
        <v>2.8414978803579866E-2</v>
      </c>
      <c r="L37" s="9">
        <v>4.2629155853596704E-3</v>
      </c>
    </row>
    <row r="38" spans="1:12" ht="15.75" x14ac:dyDescent="0.25">
      <c r="A38" s="7" t="s">
        <v>39</v>
      </c>
      <c r="B38" s="8">
        <v>195557</v>
      </c>
      <c r="C38" s="8">
        <v>232574.4</v>
      </c>
      <c r="D38" s="8">
        <v>224811.9</v>
      </c>
      <c r="E38" s="8">
        <v>177565.2</v>
      </c>
      <c r="F38" s="8">
        <v>191688</v>
      </c>
      <c r="G38" s="8">
        <v>191879.8</v>
      </c>
      <c r="H38" s="8">
        <v>215842.7</v>
      </c>
      <c r="I38" s="8">
        <v>190017</v>
      </c>
      <c r="J38" s="8">
        <v>171280.8</v>
      </c>
      <c r="K38" s="9">
        <f t="shared" si="0"/>
        <v>-0.12413874215701821</v>
      </c>
      <c r="L38" s="9">
        <v>-7.9421184120971582E-3</v>
      </c>
    </row>
    <row r="39" spans="1:12" ht="15.75" x14ac:dyDescent="0.25">
      <c r="A39" s="7" t="s">
        <v>40</v>
      </c>
      <c r="B39" s="8">
        <v>2191660</v>
      </c>
      <c r="C39" s="8">
        <v>2773431</v>
      </c>
      <c r="D39" s="8">
        <v>2788121.2</v>
      </c>
      <c r="E39" s="8">
        <v>2438285.7999999998</v>
      </c>
      <c r="F39" s="8">
        <v>2395710.5</v>
      </c>
      <c r="G39" s="8">
        <v>2317458</v>
      </c>
      <c r="H39" s="8">
        <v>2512800.1</v>
      </c>
      <c r="I39" s="8">
        <v>2408460.4</v>
      </c>
      <c r="J39" s="8">
        <v>2503301</v>
      </c>
      <c r="K39" s="9">
        <f t="shared" si="0"/>
        <v>0.1421940446967139</v>
      </c>
      <c r="L39" s="9">
        <v>0.10195540175416125</v>
      </c>
    </row>
    <row r="40" spans="1:12" ht="15.75" x14ac:dyDescent="0.25">
      <c r="A40" s="7" t="s">
        <v>41</v>
      </c>
      <c r="B40" s="8">
        <v>1177762</v>
      </c>
      <c r="C40" s="8">
        <v>1460384</v>
      </c>
      <c r="D40" s="8">
        <v>1383506.4</v>
      </c>
      <c r="E40" s="8">
        <v>1281779.2</v>
      </c>
      <c r="F40" s="8">
        <v>1308666.8999999999</v>
      </c>
      <c r="G40" s="8">
        <v>1238400.7</v>
      </c>
      <c r="H40" s="8">
        <v>1280134.8999999999</v>
      </c>
      <c r="I40" s="8">
        <v>1310951</v>
      </c>
      <c r="J40" s="8">
        <v>1349618.3</v>
      </c>
      <c r="K40" s="9">
        <f t="shared" si="0"/>
        <v>0.14591768116138917</v>
      </c>
      <c r="L40" s="9">
        <v>5.6223918260060991E-2</v>
      </c>
    </row>
    <row r="41" spans="1:12" ht="15.75" x14ac:dyDescent="0.25">
      <c r="A41" s="7" t="s">
        <v>42</v>
      </c>
      <c r="B41" s="8">
        <v>105370</v>
      </c>
      <c r="C41" s="8">
        <v>113545</v>
      </c>
      <c r="D41" s="8">
        <v>147526.1</v>
      </c>
      <c r="E41" s="8">
        <v>91365.9</v>
      </c>
      <c r="F41" s="8">
        <v>72201.5</v>
      </c>
      <c r="G41" s="8">
        <v>68364.3</v>
      </c>
      <c r="H41" s="8">
        <v>70736.399999999994</v>
      </c>
      <c r="I41" s="8">
        <v>72284.100000000006</v>
      </c>
      <c r="J41" s="8">
        <v>83824</v>
      </c>
      <c r="K41" s="9">
        <f t="shared" si="0"/>
        <v>-0.20447945335484483</v>
      </c>
      <c r="L41" s="9">
        <v>-7.0489155348466932E-3</v>
      </c>
    </row>
    <row r="42" spans="1:12" ht="15.75" x14ac:dyDescent="0.25">
      <c r="A42" s="7" t="s">
        <v>43</v>
      </c>
      <c r="B42" s="8">
        <v>833575</v>
      </c>
      <c r="C42" s="8">
        <v>958114.9</v>
      </c>
      <c r="D42" s="8">
        <v>999043.3</v>
      </c>
      <c r="E42" s="8">
        <v>828431.6</v>
      </c>
      <c r="F42" s="8">
        <v>813448.9</v>
      </c>
      <c r="G42" s="8">
        <v>776618.8</v>
      </c>
      <c r="H42" s="8">
        <v>769987.1</v>
      </c>
      <c r="I42" s="8">
        <v>784305.7</v>
      </c>
      <c r="J42" s="8">
        <v>844023.5</v>
      </c>
      <c r="K42" s="9">
        <f t="shared" si="0"/>
        <v>1.2534564976156914E-2</v>
      </c>
      <c r="L42" s="9">
        <v>3.4182954592892265E-3</v>
      </c>
    </row>
    <row r="43" spans="1:12" ht="15.75" x14ac:dyDescent="0.25">
      <c r="A43" s="7" t="s">
        <v>44</v>
      </c>
      <c r="B43" s="8">
        <v>128058</v>
      </c>
      <c r="C43" s="8">
        <v>180757.9</v>
      </c>
      <c r="D43" s="8">
        <v>168519.1</v>
      </c>
      <c r="E43" s="8">
        <v>146295.29999999999</v>
      </c>
      <c r="F43" s="8">
        <v>125044.5</v>
      </c>
      <c r="G43" s="8">
        <v>126883.5</v>
      </c>
      <c r="H43" s="8">
        <v>140843.6</v>
      </c>
      <c r="I43" s="8">
        <v>138255.20000000001</v>
      </c>
      <c r="J43" s="8">
        <v>113632.2</v>
      </c>
      <c r="K43" s="9">
        <f t="shared" si="0"/>
        <v>-0.11265051773415173</v>
      </c>
      <c r="L43" s="9">
        <v>-4.7194952994797854E-3</v>
      </c>
    </row>
    <row r="44" spans="1:12" ht="15.75" x14ac:dyDescent="0.25">
      <c r="A44" s="7" t="s">
        <v>45</v>
      </c>
      <c r="B44" s="8">
        <v>373622</v>
      </c>
      <c r="C44" s="8">
        <v>465370.1</v>
      </c>
      <c r="D44" s="8">
        <v>480227</v>
      </c>
      <c r="E44" s="8">
        <v>410199</v>
      </c>
      <c r="F44" s="8">
        <v>394334.5</v>
      </c>
      <c r="G44" s="8">
        <v>382304</v>
      </c>
      <c r="H44" s="8">
        <v>416284.2</v>
      </c>
      <c r="I44" s="8">
        <v>406984</v>
      </c>
      <c r="J44" s="8">
        <v>400237.9</v>
      </c>
      <c r="K44" s="9">
        <f t="shared" si="0"/>
        <v>7.1237507427292887E-2</v>
      </c>
      <c r="L44" s="9">
        <v>8.7075666473557158E-3</v>
      </c>
    </row>
    <row r="45" spans="1:12" ht="15.75" x14ac:dyDescent="0.25">
      <c r="A45" s="7" t="s">
        <v>46</v>
      </c>
      <c r="B45" s="8">
        <v>1649208</v>
      </c>
      <c r="C45" s="8">
        <v>2064391.9</v>
      </c>
      <c r="D45" s="8">
        <v>2145396.2000000002</v>
      </c>
      <c r="E45" s="8">
        <v>1939738.2</v>
      </c>
      <c r="F45" s="8">
        <v>1887717.5</v>
      </c>
      <c r="G45" s="8">
        <v>1779222.8</v>
      </c>
      <c r="H45" s="8">
        <v>1907682.2</v>
      </c>
      <c r="I45" s="8">
        <v>1817788</v>
      </c>
      <c r="J45" s="8">
        <v>1867137.9</v>
      </c>
      <c r="K45" s="9">
        <f t="shared" si="0"/>
        <v>0.13214215550737077</v>
      </c>
      <c r="L45" s="9">
        <v>7.1297199369608544E-2</v>
      </c>
    </row>
    <row r="46" spans="1:12" ht="15.75" x14ac:dyDescent="0.25">
      <c r="A46" s="7" t="s">
        <v>47</v>
      </c>
      <c r="B46" s="8">
        <v>99667</v>
      </c>
      <c r="C46" s="8">
        <v>115893.4</v>
      </c>
      <c r="D46" s="8">
        <v>119014.9</v>
      </c>
      <c r="E46" s="8">
        <v>97591.3</v>
      </c>
      <c r="F46" s="8">
        <v>83638</v>
      </c>
      <c r="G46" s="8">
        <v>79888.5</v>
      </c>
      <c r="H46" s="8">
        <v>83723.399999999994</v>
      </c>
      <c r="I46" s="8">
        <v>78842</v>
      </c>
      <c r="J46" s="8">
        <v>87382.9</v>
      </c>
      <c r="K46" s="9">
        <f t="shared" si="0"/>
        <v>-0.12325142725275172</v>
      </c>
      <c r="L46" s="9">
        <v>-4.0188240657945936E-3</v>
      </c>
    </row>
    <row r="47" spans="1:12" ht="15.75" x14ac:dyDescent="0.25">
      <c r="A47" s="7" t="s">
        <v>48</v>
      </c>
      <c r="B47" s="8">
        <v>148925</v>
      </c>
      <c r="C47" s="8">
        <v>183375.9</v>
      </c>
      <c r="D47" s="8">
        <v>156653.70000000001</v>
      </c>
      <c r="E47" s="8">
        <v>139333.70000000001</v>
      </c>
      <c r="F47" s="8">
        <v>144181.1</v>
      </c>
      <c r="G47" s="8">
        <v>141594.70000000001</v>
      </c>
      <c r="H47" s="8">
        <v>144600.1</v>
      </c>
      <c r="I47" s="8">
        <v>146919.9</v>
      </c>
      <c r="J47" s="8">
        <v>153548.5</v>
      </c>
      <c r="K47" s="9">
        <f t="shared" si="0"/>
        <v>3.1045828437132786E-2</v>
      </c>
      <c r="L47" s="9">
        <v>1.5126084180527098E-3</v>
      </c>
    </row>
    <row r="48" spans="1:12" ht="15.75" x14ac:dyDescent="0.25">
      <c r="A48" s="7" t="s">
        <v>49</v>
      </c>
      <c r="B48" s="8">
        <v>224404</v>
      </c>
      <c r="C48" s="8">
        <v>329554.09999999998</v>
      </c>
      <c r="D48" s="8">
        <v>335715.1</v>
      </c>
      <c r="E48" s="8">
        <v>236628.1</v>
      </c>
      <c r="F48" s="8">
        <v>220587.5</v>
      </c>
      <c r="G48" s="8">
        <v>203918.4</v>
      </c>
      <c r="H48" s="8">
        <v>237482.2</v>
      </c>
      <c r="I48" s="8">
        <v>232951.9</v>
      </c>
      <c r="J48" s="8">
        <v>265585.2</v>
      </c>
      <c r="K48" s="9">
        <f t="shared" si="0"/>
        <v>0.18351366285805962</v>
      </c>
      <c r="L48" s="9">
        <v>1.3472700288853093E-2</v>
      </c>
    </row>
    <row r="49" spans="1:12" ht="15.75" x14ac:dyDescent="0.25">
      <c r="A49" s="7" t="s">
        <v>50</v>
      </c>
      <c r="B49" s="8">
        <v>59145</v>
      </c>
      <c r="C49" s="8">
        <v>75114.3</v>
      </c>
      <c r="D49" s="8">
        <v>74263.7</v>
      </c>
      <c r="E49" s="8">
        <v>53200.9</v>
      </c>
      <c r="F49" s="8">
        <v>45244.4</v>
      </c>
      <c r="G49" s="8">
        <v>37289.599999999999</v>
      </c>
      <c r="H49" s="8">
        <v>56883.6</v>
      </c>
      <c r="I49" s="8">
        <v>53781.2</v>
      </c>
      <c r="J49" s="8">
        <v>45555.199999999997</v>
      </c>
      <c r="K49" s="9">
        <f t="shared" si="0"/>
        <v>-0.22977090202045825</v>
      </c>
      <c r="L49" s="9">
        <v>-4.4459924039478146E-3</v>
      </c>
    </row>
    <row r="50" spans="1:12" ht="15.75" x14ac:dyDescent="0.25">
      <c r="A50" s="7" t="s">
        <v>51</v>
      </c>
      <c r="B50" s="8">
        <v>556178</v>
      </c>
      <c r="C50" s="8">
        <v>762910.4</v>
      </c>
      <c r="D50" s="8">
        <v>750250.3</v>
      </c>
      <c r="E50" s="8">
        <v>634925.4</v>
      </c>
      <c r="F50" s="8">
        <v>634556.80000000005</v>
      </c>
      <c r="G50" s="8">
        <v>584684.80000000005</v>
      </c>
      <c r="H50" s="8">
        <v>610685.19999999995</v>
      </c>
      <c r="I50" s="8">
        <v>588621.30000000005</v>
      </c>
      <c r="J50" s="8">
        <v>638877.1</v>
      </c>
      <c r="K50" s="9">
        <f t="shared" si="0"/>
        <v>0.1486917857232756</v>
      </c>
      <c r="L50" s="9">
        <v>2.7055554196038244E-2</v>
      </c>
    </row>
    <row r="51" spans="1:12" ht="15.75" x14ac:dyDescent="0.25">
      <c r="A51" s="7" t="s">
        <v>52</v>
      </c>
      <c r="B51" s="8">
        <v>1707834</v>
      </c>
      <c r="C51" s="8">
        <v>2040579.9</v>
      </c>
      <c r="D51" s="8">
        <v>1964415.1</v>
      </c>
      <c r="E51" s="8">
        <v>1690372.2</v>
      </c>
      <c r="F51" s="8">
        <v>1680849.1</v>
      </c>
      <c r="G51" s="8">
        <v>1482832.5</v>
      </c>
      <c r="H51" s="8">
        <v>1517064.1</v>
      </c>
      <c r="I51" s="8">
        <v>1578992.9</v>
      </c>
      <c r="J51" s="8">
        <v>1678287.3</v>
      </c>
      <c r="K51" s="9">
        <f t="shared" si="0"/>
        <v>-1.7300686132258727E-2</v>
      </c>
      <c r="L51" s="9">
        <v>-9.6663971332708841E-3</v>
      </c>
    </row>
    <row r="52" spans="1:12" ht="15.75" x14ac:dyDescent="0.25">
      <c r="A52" s="7" t="s">
        <v>53</v>
      </c>
      <c r="B52" s="8">
        <v>3646</v>
      </c>
      <c r="C52" s="8">
        <v>3794</v>
      </c>
      <c r="D52" s="8">
        <v>3979</v>
      </c>
      <c r="E52" s="8">
        <v>4108.1000000000004</v>
      </c>
      <c r="F52" s="8">
        <v>4058.1</v>
      </c>
      <c r="G52" s="8">
        <v>3645.9</v>
      </c>
      <c r="H52" s="8">
        <v>4771.8</v>
      </c>
      <c r="I52" s="8">
        <v>5021.8</v>
      </c>
      <c r="J52" s="8">
        <v>5524.4</v>
      </c>
      <c r="K52" s="9">
        <f t="shared" si="0"/>
        <v>0.51519473395501914</v>
      </c>
      <c r="L52" s="9">
        <v>6.1453090785556607E-4</v>
      </c>
    </row>
    <row r="53" spans="1:12" ht="15.75" x14ac:dyDescent="0.25">
      <c r="A53" s="7" t="s">
        <v>54</v>
      </c>
      <c r="B53" s="8">
        <v>270035</v>
      </c>
      <c r="C53" s="8">
        <v>312004.09999999998</v>
      </c>
      <c r="D53" s="8">
        <v>370026.9</v>
      </c>
      <c r="E53" s="8">
        <v>319023.7</v>
      </c>
      <c r="F53" s="8">
        <v>318018.7</v>
      </c>
      <c r="G53" s="8">
        <v>300376.2</v>
      </c>
      <c r="H53" s="8">
        <v>329106.59999999998</v>
      </c>
      <c r="I53" s="8">
        <v>291983.2</v>
      </c>
      <c r="J53" s="8">
        <v>323704.5</v>
      </c>
      <c r="K53" s="9">
        <f t="shared" si="0"/>
        <v>0.19875016201603496</v>
      </c>
      <c r="L53" s="9">
        <v>1.7558329726977379E-2</v>
      </c>
    </row>
    <row r="54" spans="1:12" ht="15.75" x14ac:dyDescent="0.25">
      <c r="A54" s="7" t="s">
        <v>55</v>
      </c>
      <c r="B54" s="8">
        <v>89670</v>
      </c>
      <c r="C54" s="8">
        <v>110401.8</v>
      </c>
      <c r="D54" s="8">
        <v>105129.7</v>
      </c>
      <c r="E54" s="8">
        <v>88972.800000000003</v>
      </c>
      <c r="F54" s="8">
        <v>71069.600000000006</v>
      </c>
      <c r="G54" s="8">
        <v>79648.399999999994</v>
      </c>
      <c r="H54" s="8">
        <v>88226</v>
      </c>
      <c r="I54" s="8">
        <v>77299.600000000006</v>
      </c>
      <c r="J54" s="8">
        <v>67295.399999999994</v>
      </c>
      <c r="K54" s="9">
        <f t="shared" si="0"/>
        <v>-0.24952157912345271</v>
      </c>
      <c r="L54" s="9">
        <v>-7.3199974717340043E-3</v>
      </c>
    </row>
    <row r="55" spans="1:12" ht="15.75" x14ac:dyDescent="0.25">
      <c r="A55" s="7" t="s">
        <v>56</v>
      </c>
      <c r="B55" s="8">
        <v>11255</v>
      </c>
      <c r="C55" s="8">
        <v>8095.7</v>
      </c>
      <c r="D55" s="8">
        <v>7376.9</v>
      </c>
      <c r="E55" s="8">
        <v>10547.5</v>
      </c>
      <c r="F55" s="8">
        <v>7580.6</v>
      </c>
      <c r="G55" s="8">
        <v>6173.8</v>
      </c>
      <c r="H55" s="8">
        <v>9310.5</v>
      </c>
      <c r="I55" s="8">
        <v>10215</v>
      </c>
      <c r="J55" s="8">
        <v>11364.5</v>
      </c>
      <c r="K55" s="9">
        <f t="shared" si="0"/>
        <v>9.7290093291870286E-3</v>
      </c>
      <c r="L55" s="9">
        <v>3.5823644809510486E-5</v>
      </c>
    </row>
    <row r="56" spans="1:12" ht="15.75" x14ac:dyDescent="0.25">
      <c r="A56" s="7" t="s">
        <v>57</v>
      </c>
      <c r="B56" s="8">
        <v>475914</v>
      </c>
      <c r="C56" s="8">
        <v>680798.1</v>
      </c>
      <c r="D56" s="8">
        <v>612759.6</v>
      </c>
      <c r="E56" s="8">
        <v>562512</v>
      </c>
      <c r="F56" s="8">
        <v>514168.5</v>
      </c>
      <c r="G56" s="8">
        <v>508966.5</v>
      </c>
      <c r="H56" s="8">
        <v>537079.9</v>
      </c>
      <c r="I56" s="8">
        <v>526601.80000000005</v>
      </c>
      <c r="J56" s="8">
        <v>550181.30000000005</v>
      </c>
      <c r="K56" s="9">
        <f t="shared" si="0"/>
        <v>0.15605193375273693</v>
      </c>
      <c r="L56" s="9">
        <v>2.4297035398733877E-2</v>
      </c>
    </row>
    <row r="57" spans="1:12" ht="15.75" x14ac:dyDescent="0.25">
      <c r="A57" s="7" t="s">
        <v>58</v>
      </c>
      <c r="B57" s="8">
        <v>695957</v>
      </c>
      <c r="C57" s="8">
        <v>857623.4</v>
      </c>
      <c r="D57" s="8">
        <v>897242.7</v>
      </c>
      <c r="E57" s="8">
        <v>806001.7</v>
      </c>
      <c r="F57" s="8">
        <v>816934.1</v>
      </c>
      <c r="G57" s="8">
        <v>755635.19999999995</v>
      </c>
      <c r="H57" s="8">
        <v>820577.2</v>
      </c>
      <c r="I57" s="8">
        <v>784059.6</v>
      </c>
      <c r="J57" s="8">
        <v>754743.1</v>
      </c>
      <c r="K57" s="9">
        <f t="shared" si="0"/>
        <v>8.4468005925653414E-2</v>
      </c>
      <c r="L57" s="9">
        <v>1.9232259051473639E-2</v>
      </c>
    </row>
    <row r="58" spans="1:12" ht="15.75" x14ac:dyDescent="0.25">
      <c r="A58" s="7" t="s">
        <v>59</v>
      </c>
      <c r="B58" s="8">
        <v>80325</v>
      </c>
      <c r="C58" s="8">
        <v>95061.5</v>
      </c>
      <c r="D58" s="8">
        <v>120790.6</v>
      </c>
      <c r="E58" s="8">
        <v>74640.100000000006</v>
      </c>
      <c r="F58" s="8">
        <v>81147.3</v>
      </c>
      <c r="G58" s="8">
        <v>50015.4</v>
      </c>
      <c r="H58" s="8">
        <v>58329.2</v>
      </c>
      <c r="I58" s="8">
        <v>58656.4</v>
      </c>
      <c r="J58" s="8">
        <v>57544</v>
      </c>
      <c r="K58" s="9">
        <f t="shared" si="0"/>
        <v>-0.2836103330220977</v>
      </c>
      <c r="L58" s="9">
        <v>-7.4529539032461949E-3</v>
      </c>
    </row>
    <row r="59" spans="1:12" ht="15.75" x14ac:dyDescent="0.25">
      <c r="A59" s="7" t="s">
        <v>60</v>
      </c>
      <c r="B59" s="8">
        <v>601986</v>
      </c>
      <c r="C59" s="8">
        <v>770746</v>
      </c>
      <c r="D59" s="8">
        <v>701819.9</v>
      </c>
      <c r="E59" s="8">
        <v>623296.5</v>
      </c>
      <c r="F59" s="8">
        <v>621219.6</v>
      </c>
      <c r="G59" s="8">
        <v>582340.80000000005</v>
      </c>
      <c r="H59" s="8">
        <v>600947.19999999995</v>
      </c>
      <c r="I59" s="8">
        <v>596951.4</v>
      </c>
      <c r="J59" s="8">
        <v>621572.1</v>
      </c>
      <c r="K59" s="9">
        <f t="shared" si="0"/>
        <v>3.2535806480549344E-2</v>
      </c>
      <c r="L59" s="9">
        <v>6.4077213662424885E-3</v>
      </c>
    </row>
    <row r="60" spans="1:12" ht="15.75" x14ac:dyDescent="0.25">
      <c r="A60" s="7" t="s">
        <v>61</v>
      </c>
      <c r="B60" s="8">
        <v>29536</v>
      </c>
      <c r="C60" s="8">
        <v>38290.699999999997</v>
      </c>
      <c r="D60" s="8">
        <v>44679.5</v>
      </c>
      <c r="E60" s="8">
        <v>33506.800000000003</v>
      </c>
      <c r="F60" s="8">
        <v>31964.400000000001</v>
      </c>
      <c r="G60" s="8">
        <v>34713.4</v>
      </c>
      <c r="H60" s="8">
        <v>33810</v>
      </c>
      <c r="I60" s="8">
        <v>35331.4</v>
      </c>
      <c r="J60" s="8">
        <v>30358</v>
      </c>
      <c r="K60" s="9">
        <f t="shared" si="0"/>
        <v>2.7830444203683639E-2</v>
      </c>
      <c r="L60" s="9">
        <v>2.6892270350153079E-4</v>
      </c>
    </row>
    <row r="61" spans="1:12" ht="13.5" customHeight="1" x14ac:dyDescent="0.25"/>
    <row r="62" spans="1:12" ht="15" customHeight="1" x14ac:dyDescent="0.25">
      <c r="A62" s="12" t="s">
        <v>62</v>
      </c>
      <c r="B62" s="13"/>
      <c r="C62" s="13"/>
      <c r="D62" s="13"/>
      <c r="E62" s="13"/>
      <c r="F62" s="13"/>
      <c r="G62" s="13"/>
    </row>
    <row r="63" spans="1:12" ht="15" customHeight="1" x14ac:dyDescent="0.25">
      <c r="A63" s="12" t="s">
        <v>63</v>
      </c>
      <c r="B63" s="13"/>
      <c r="C63" s="13"/>
      <c r="D63" s="13"/>
      <c r="E63" s="13"/>
      <c r="F63" s="13"/>
      <c r="G63" s="13"/>
    </row>
    <row r="64" spans="1:12" ht="30" customHeight="1" x14ac:dyDescent="0.25">
      <c r="A64" s="12" t="s">
        <v>64</v>
      </c>
      <c r="B64" s="13"/>
      <c r="C64" s="13"/>
      <c r="D64" s="13"/>
      <c r="E64" s="13"/>
      <c r="F64" s="13"/>
      <c r="G64" s="13"/>
    </row>
  </sheetData>
  <autoFilter ref="A3:L3">
    <sortState ref="A4:L60">
      <sortCondition ref="A3"/>
    </sortState>
  </autoFilter>
  <mergeCells count="3">
    <mergeCell ref="A62:G62"/>
    <mergeCell ref="A63:G63"/>
    <mergeCell ref="A64:G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Dworin</dc:creator>
  <cp:lastModifiedBy>Jonathan Dworin</cp:lastModifiedBy>
  <dcterms:created xsi:type="dcterms:W3CDTF">2018-09-06T19:45:28Z</dcterms:created>
  <dcterms:modified xsi:type="dcterms:W3CDTF">2018-09-06T19:46:03Z</dcterms:modified>
</cp:coreProperties>
</file>